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bsvleimen-my.sharepoint.com/personal/nusser_bsvleimen_de/Documents/Desktop/"/>
    </mc:Choice>
  </mc:AlternateContent>
  <xr:revisionPtr revIDLastSave="2" documentId="13_ncr:1_{774C1C14-A0EA-4B21-B6CE-4AA913C4B5E0}" xr6:coauthVersionLast="47" xr6:coauthVersionMax="47" xr10:uidLastSave="{49FA5408-4727-4E0A-B1CB-9A2F3AF78AD9}"/>
  <bookViews>
    <workbookView xWindow="-108" yWindow="-108" windowWidth="23256" windowHeight="12456" xr2:uid="{00000000-000D-0000-FFFF-FFFF00000000}"/>
  </bookViews>
  <sheets>
    <sheet name="Laufkarte 1-Seite" sheetId="1" r:id="rId1"/>
  </sheets>
  <definedNames>
    <definedName name="_xlnm.Print_Area" localSheetId="0">'Laufkarte 1-Seite'!$A$1:$H$61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1" l="1"/>
  <c r="C51" i="1"/>
  <c r="C50" i="1"/>
  <c r="C49" i="1"/>
  <c r="C48" i="1"/>
  <c r="C15" i="1" l="1"/>
  <c r="C16" i="1"/>
  <c r="C17" i="1"/>
  <c r="C18" i="1"/>
  <c r="C14" i="1"/>
</calcChain>
</file>

<file path=xl/sharedStrings.xml><?xml version="1.0" encoding="utf-8"?>
<sst xmlns="http://schemas.openxmlformats.org/spreadsheetml/2006/main" count="244" uniqueCount="151">
  <si>
    <t>Sportschützenkreis 7 Weinheim e.V.</t>
  </si>
  <si>
    <t>Disziplin Nr.</t>
  </si>
  <si>
    <t>Disziplin</t>
  </si>
  <si>
    <t>Ergebnis</t>
  </si>
  <si>
    <t>Schießleiter</t>
  </si>
  <si>
    <t>BD 1.10.01</t>
  </si>
  <si>
    <t xml:space="preserve">Luftgewehr </t>
  </si>
  <si>
    <t>Zielfernrohr</t>
  </si>
  <si>
    <t>N.N</t>
  </si>
  <si>
    <t>Datum</t>
  </si>
  <si>
    <t>gez. Sportleiter</t>
  </si>
  <si>
    <t>Lspo</t>
  </si>
  <si>
    <t>Wettbewerb</t>
  </si>
  <si>
    <t>1.10.01</t>
  </si>
  <si>
    <t>Luftgewehr 25 m</t>
  </si>
  <si>
    <t>1.56.01</t>
  </si>
  <si>
    <t>Unterhebelrepetiergewehr KK</t>
  </si>
  <si>
    <t>1.56.02</t>
  </si>
  <si>
    <t>1.56.03</t>
  </si>
  <si>
    <t>Unterhebelrepetierer KK</t>
  </si>
  <si>
    <t>1.56.04</t>
  </si>
  <si>
    <t>1.56.05</t>
  </si>
  <si>
    <t>Unterhebelrepetierer KK Zeitserien</t>
  </si>
  <si>
    <t>1.56.06</t>
  </si>
  <si>
    <t>Unterhebel-Repetiergewehr-Schießen</t>
  </si>
  <si>
    <t>1.56.07</t>
  </si>
  <si>
    <t>Unterhebelrepetiergewehr</t>
  </si>
  <si>
    <t>1.56.08</t>
  </si>
  <si>
    <t>1.56.09</t>
  </si>
  <si>
    <t>Unterhebelrepetierer GK-1</t>
  </si>
  <si>
    <t>1.56.10</t>
  </si>
  <si>
    <t>Unterhebelrepetierer Zeitserien</t>
  </si>
  <si>
    <t>1.56.11</t>
  </si>
  <si>
    <t>1.56.12</t>
  </si>
  <si>
    <t>Unterhebelrepetierer GK-2</t>
  </si>
  <si>
    <t>1.56.13</t>
  </si>
  <si>
    <t>Westernschießen GK</t>
  </si>
  <si>
    <t>1.56.14</t>
  </si>
  <si>
    <t>Unterhebelgewehr 25 m</t>
  </si>
  <si>
    <t>1.58.04</t>
  </si>
  <si>
    <t>Wehrsportgewehr KK 100 m</t>
  </si>
  <si>
    <t>1.58.05</t>
  </si>
  <si>
    <t>Ordonnanzgewehr 100 m liegend aufgelegt</t>
  </si>
  <si>
    <t>1.58.06</t>
  </si>
  <si>
    <t>Ordonnanzgewehr</t>
  </si>
  <si>
    <t>1.58.07</t>
  </si>
  <si>
    <t>Ordonnanzgewehr 50 m liegend aufgelegt</t>
  </si>
  <si>
    <t>1.58.08</t>
  </si>
  <si>
    <t>Selbstladegewehr 100 m</t>
  </si>
  <si>
    <t>Zentralfeuer Selbstladegewehr 50m</t>
  </si>
  <si>
    <t>1.92.12</t>
  </si>
  <si>
    <t>1.92.13</t>
  </si>
  <si>
    <t>1.92.14</t>
  </si>
  <si>
    <t>Selbstladegewehr GK</t>
  </si>
  <si>
    <t>1.92.15</t>
  </si>
  <si>
    <t>Selbstladegewehr KK</t>
  </si>
  <si>
    <t>1.92.16</t>
  </si>
  <si>
    <t>Gewehr GK mit Zielfernrohr</t>
  </si>
  <si>
    <t>1.92.17</t>
  </si>
  <si>
    <t>Zielfernrohrgewehr 100 m</t>
  </si>
  <si>
    <t>1.92.18</t>
  </si>
  <si>
    <t>Zielfernrohrgewehr GK</t>
  </si>
  <si>
    <t>1.92.19</t>
  </si>
  <si>
    <t>1.92.20</t>
  </si>
  <si>
    <t>Zielfernrohrgewehr KK Auflage</t>
  </si>
  <si>
    <t>1.93.01</t>
  </si>
  <si>
    <t>Historische Einzelladerbüchsen</t>
  </si>
  <si>
    <t>1.93.02</t>
  </si>
  <si>
    <t>Feuerstutzen</t>
  </si>
  <si>
    <t>1.93.03</t>
  </si>
  <si>
    <t>Scheibenstutzen</t>
  </si>
  <si>
    <t>1.93.04</t>
  </si>
  <si>
    <t>Feuerstutzen traditionell</t>
  </si>
  <si>
    <t>2.01.01</t>
  </si>
  <si>
    <t>4mm-Kurzwaffe</t>
  </si>
  <si>
    <t>2.31.01</t>
  </si>
  <si>
    <t>OSP .22 kurz</t>
  </si>
  <si>
    <t>2.41.01</t>
  </si>
  <si>
    <t>Sportpistole beidhändig</t>
  </si>
  <si>
    <t>2.51.01</t>
  </si>
  <si>
    <t>Ordonnanzpistole</t>
  </si>
  <si>
    <t>2.51.02</t>
  </si>
  <si>
    <t>2.51.03</t>
  </si>
  <si>
    <t>Dienstpistole</t>
  </si>
  <si>
    <t>2.52.01</t>
  </si>
  <si>
    <t>Ordonnanzrevolver</t>
  </si>
  <si>
    <t>2.52.02</t>
  </si>
  <si>
    <t>2.52.03</t>
  </si>
  <si>
    <t>Dienstrevolver</t>
  </si>
  <si>
    <t>2.53.01</t>
  </si>
  <si>
    <t>Großkaliberpistole / Großkaliberrevolver</t>
  </si>
  <si>
    <t>2.53.02</t>
  </si>
  <si>
    <t>Speed-Schießen 25 m</t>
  </si>
  <si>
    <t>2.53.03</t>
  </si>
  <si>
    <t>Fallscheiben-Schießen 25 m</t>
  </si>
  <si>
    <t>2.53.04</t>
  </si>
  <si>
    <t>Supermagnum</t>
  </si>
  <si>
    <t>2.54.01</t>
  </si>
  <si>
    <t>Westernschießen KK Revolver</t>
  </si>
  <si>
    <t>2.54.02</t>
  </si>
  <si>
    <t>2.54.03</t>
  </si>
  <si>
    <t>Westernschießen GK Revolver</t>
  </si>
  <si>
    <t>2.54.04</t>
  </si>
  <si>
    <t>3.01.01</t>
  </si>
  <si>
    <t>Flinte 50 und 25 m</t>
  </si>
  <si>
    <t>3.01.02</t>
  </si>
  <si>
    <t>Repetier- oder Selbstladeflinte 25 m</t>
  </si>
  <si>
    <t>3.01.03</t>
  </si>
  <si>
    <t>Repetier- oder Selbstladeflinte 50 m</t>
  </si>
  <si>
    <t>3.01.04</t>
  </si>
  <si>
    <t>Flinte 50 m</t>
  </si>
  <si>
    <t>7.10.01</t>
  </si>
  <si>
    <t>Hinterlader-Perkussionsgewehr</t>
  </si>
  <si>
    <t>7.10.02</t>
  </si>
  <si>
    <t>Hinterlader-Perkussionsgewehr 50 m</t>
  </si>
  <si>
    <t>7.10.03</t>
  </si>
  <si>
    <t>Hinterlader-Perkussionsgewehr 100 m</t>
  </si>
  <si>
    <t>7.40.01</t>
  </si>
  <si>
    <t>Perkussionsrevolver Zeitserien</t>
  </si>
  <si>
    <t>7.61.01</t>
  </si>
  <si>
    <t>Luntenpistole</t>
  </si>
  <si>
    <t>10.00.01</t>
  </si>
  <si>
    <t>Traditionsschießen - Königsschießen</t>
  </si>
  <si>
    <t>10.00.02</t>
  </si>
  <si>
    <t>ssk7kspl</t>
  </si>
  <si>
    <t>Name / Vorname:</t>
  </si>
  <si>
    <t>Verein:</t>
  </si>
  <si>
    <t>Mitgliedsnummer:</t>
  </si>
  <si>
    <t>Unterschrift Schießleiter</t>
  </si>
  <si>
    <t>Blatt:</t>
  </si>
  <si>
    <t>von</t>
  </si>
  <si>
    <t>gez. Mitglied</t>
  </si>
  <si>
    <t>1.56.51</t>
  </si>
  <si>
    <t>Westernschießen KK</t>
  </si>
  <si>
    <t>1.56.52</t>
  </si>
  <si>
    <t>Westernwaffen</t>
  </si>
  <si>
    <t>1.56.53</t>
  </si>
  <si>
    <t>Westernschießen</t>
  </si>
  <si>
    <t>1.56.54</t>
  </si>
  <si>
    <t>Westernwaffen 100 m</t>
  </si>
  <si>
    <t>1.56.55</t>
  </si>
  <si>
    <t>1.56.56</t>
  </si>
  <si>
    <t>1.58.01</t>
  </si>
  <si>
    <t>Ordonnanzgewehr .22 lfB</t>
  </si>
  <si>
    <t>1.58.02</t>
  </si>
  <si>
    <t>1.58.03</t>
  </si>
  <si>
    <t>Wehrsportgewehr KK 50 m</t>
  </si>
  <si>
    <t>Kaliber</t>
  </si>
  <si>
    <t>Visierung / Anlage</t>
  </si>
  <si>
    <t>B-Liste BSV</t>
  </si>
  <si>
    <t xml:space="preserve">Laufkarte Kreismeisterschaftsschießen der B-Listen-Disziplinen BSV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</si>
</sst>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28"/>
      <name val="Calibri"/>
      <family val="2"/>
      <scheme val="minor"/>
    </font>
    <font>
      <i/>
      <sz val="16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1" applyNumberFormat="1" applyFont="1" applyFill="1" applyBorder="1" applyAlignment="1" applyProtection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3" fillId="0" borderId="1" xfId="1" applyNumberFormat="1" applyFont="1" applyFill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8" fillId="0" borderId="1" xfId="1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3" xfId="0" applyFont="1" applyBorder="1" applyAlignment="1">
      <alignment horizontal="left"/>
    </xf>
    <xf numFmtId="0" fontId="13" fillId="0" borderId="3" xfId="0" applyFont="1" applyBorder="1" applyAlignment="1">
      <alignment horizontal="right" wrapText="1"/>
    </xf>
    <xf numFmtId="0" fontId="13" fillId="0" borderId="3" xfId="0" applyFont="1" applyBorder="1"/>
    <xf numFmtId="0" fontId="13" fillId="0" borderId="3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0" borderId="0" xfId="0" applyFont="1"/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3" fillId="0" borderId="3" xfId="0" applyFont="1" applyBorder="1" applyAlignment="1" applyProtection="1">
      <alignment wrapText="1"/>
      <protection locked="0"/>
    </xf>
    <xf numFmtId="0" fontId="3" fillId="0" borderId="3" xfId="0" applyFont="1" applyBorder="1" applyProtection="1">
      <protection locked="0"/>
    </xf>
    <xf numFmtId="0" fontId="7" fillId="0" borderId="3" xfId="0" applyFont="1" applyBorder="1" applyAlignment="1" applyProtection="1">
      <alignment horizontal="right"/>
      <protection locked="0"/>
    </xf>
    <xf numFmtId="0" fontId="7" fillId="0" borderId="3" xfId="0" applyFont="1" applyBorder="1" applyProtection="1">
      <protection locked="0"/>
    </xf>
    <xf numFmtId="0" fontId="3" fillId="0" borderId="0" xfId="0" applyFont="1" applyProtection="1">
      <protection locked="0"/>
    </xf>
    <xf numFmtId="0" fontId="14" fillId="0" borderId="0" xfId="0" applyFont="1"/>
    <xf numFmtId="0" fontId="14" fillId="0" borderId="4" xfId="0" applyFont="1" applyBorder="1"/>
    <xf numFmtId="0" fontId="12" fillId="0" borderId="0" xfId="0" applyFont="1"/>
    <xf numFmtId="49" fontId="2" fillId="0" borderId="8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49" fontId="0" fillId="0" borderId="10" xfId="0" applyNumberFormat="1" applyBorder="1" applyAlignment="1">
      <alignment vertical="top" wrapText="1"/>
    </xf>
    <xf numFmtId="49" fontId="0" fillId="0" borderId="11" xfId="0" applyNumberFormat="1" applyBorder="1" applyAlignment="1">
      <alignment vertical="top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5" fillId="0" borderId="0" xfId="0" applyFo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628650</xdr:colOff>
      <xdr:row>4</xdr:row>
      <xdr:rowOff>104775</xdr:rowOff>
    </xdr:to>
    <xdr:pic>
      <xdr:nvPicPr>
        <xdr:cNvPr id="1065" name="Grafik 1" descr="SSK 7 Weinheim e.V.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57275" cy="12096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1</xdr:col>
      <xdr:colOff>628650</xdr:colOff>
      <xdr:row>38</xdr:row>
      <xdr:rowOff>104775</xdr:rowOff>
    </xdr:to>
    <xdr:pic>
      <xdr:nvPicPr>
        <xdr:cNvPr id="3" name="Grafik 1" descr="SSK 7 Weinheim e.V.">
          <a:extLst>
            <a:ext uri="{FF2B5EF4-FFF2-40B4-BE49-F238E27FC236}">
              <a16:creationId xmlns:a16="http://schemas.microsoft.com/office/drawing/2014/main" id="{B72588B3-5437-47C5-BF39-C024DFF9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064079" cy="1193346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6"/>
  <sheetViews>
    <sheetView tabSelected="1" view="pageBreakPreview" zoomScale="70" zoomScaleNormal="70" zoomScaleSheetLayoutView="70" workbookViewId="0">
      <selection activeCell="B40" sqref="B40:H40"/>
    </sheetView>
  </sheetViews>
  <sheetFormatPr baseColWidth="10" defaultColWidth="11.44140625" defaultRowHeight="13.8" x14ac:dyDescent="0.3"/>
  <cols>
    <col min="1" max="1" width="6.44140625" style="1" customWidth="1"/>
    <col min="2" max="2" width="23.77734375" style="1" customWidth="1"/>
    <col min="3" max="3" width="40.77734375" style="1" customWidth="1"/>
    <col min="4" max="4" width="31.5546875" style="1" customWidth="1"/>
    <col min="5" max="5" width="13" style="1" customWidth="1"/>
    <col min="6" max="6" width="15" style="1" customWidth="1"/>
    <col min="7" max="7" width="18.77734375" style="1" customWidth="1"/>
    <col min="8" max="8" width="38.5546875" style="1" customWidth="1"/>
    <col min="9" max="9" width="5.21875" style="1" customWidth="1"/>
    <col min="10" max="10" width="18.77734375" style="1" customWidth="1"/>
    <col min="11" max="11" width="6.44140625" style="1" customWidth="1"/>
    <col min="12" max="12" width="11.44140625" style="1"/>
    <col min="13" max="13" width="8.21875" hidden="1" customWidth="1"/>
    <col min="14" max="14" width="36.77734375" hidden="1" customWidth="1"/>
    <col min="15" max="16384" width="11.44140625" style="1"/>
  </cols>
  <sheetData>
    <row r="1" spans="1:14" ht="22.35" customHeight="1" x14ac:dyDescent="0.3">
      <c r="M1" s="37" t="s">
        <v>11</v>
      </c>
      <c r="N1" s="38" t="s">
        <v>12</v>
      </c>
    </row>
    <row r="2" spans="1:14" ht="22.35" customHeight="1" x14ac:dyDescent="0.7">
      <c r="C2" s="49" t="s">
        <v>0</v>
      </c>
      <c r="D2" s="49"/>
      <c r="E2" s="49"/>
      <c r="F2" s="49"/>
      <c r="G2" s="49"/>
      <c r="H2" s="49"/>
      <c r="I2" s="18"/>
      <c r="J2" s="18"/>
      <c r="M2" s="39" t="s">
        <v>13</v>
      </c>
      <c r="N2" s="40" t="s">
        <v>14</v>
      </c>
    </row>
    <row r="3" spans="1:14" ht="22.35" customHeight="1" x14ac:dyDescent="0.7">
      <c r="C3" s="49"/>
      <c r="D3" s="49"/>
      <c r="E3" s="49"/>
      <c r="F3" s="49"/>
      <c r="G3" s="49"/>
      <c r="H3" s="49"/>
      <c r="I3" s="18"/>
      <c r="J3" s="18"/>
      <c r="M3" s="39" t="s">
        <v>15</v>
      </c>
      <c r="N3" s="40" t="s">
        <v>16</v>
      </c>
    </row>
    <row r="4" spans="1:14" ht="22.35" customHeight="1" x14ac:dyDescent="0.5">
      <c r="D4" s="2"/>
      <c r="E4" s="2"/>
      <c r="F4" s="3"/>
      <c r="G4" s="3"/>
      <c r="H4" s="45" t="s">
        <v>149</v>
      </c>
      <c r="J4" s="3"/>
      <c r="K4" s="3"/>
      <c r="L4" s="3"/>
      <c r="M4" s="39" t="s">
        <v>17</v>
      </c>
      <c r="N4" s="40" t="s">
        <v>16</v>
      </c>
    </row>
    <row r="5" spans="1:14" ht="22.35" customHeight="1" thickBot="1" x14ac:dyDescent="0.35">
      <c r="M5" s="39" t="s">
        <v>18</v>
      </c>
      <c r="N5" s="40" t="s">
        <v>19</v>
      </c>
    </row>
    <row r="6" spans="1:14" ht="19.5" customHeight="1" thickBot="1" x14ac:dyDescent="0.45">
      <c r="B6" s="46" t="s">
        <v>150</v>
      </c>
      <c r="C6" s="47"/>
      <c r="D6" s="47"/>
      <c r="E6" s="47"/>
      <c r="F6" s="47"/>
      <c r="G6" s="47"/>
      <c r="H6" s="48"/>
      <c r="I6" s="20"/>
      <c r="J6" s="20"/>
      <c r="M6" s="39" t="s">
        <v>20</v>
      </c>
      <c r="N6" s="40" t="s">
        <v>19</v>
      </c>
    </row>
    <row r="7" spans="1:14" ht="20.25" customHeight="1" x14ac:dyDescent="0.3">
      <c r="M7" s="39" t="s">
        <v>21</v>
      </c>
      <c r="N7" s="40" t="s">
        <v>22</v>
      </c>
    </row>
    <row r="8" spans="1:14" ht="33" customHeight="1" x14ac:dyDescent="0.4">
      <c r="B8" s="21" t="s">
        <v>125</v>
      </c>
      <c r="C8" s="29"/>
      <c r="D8" s="29"/>
      <c r="E8" s="29"/>
      <c r="F8" s="22" t="s">
        <v>126</v>
      </c>
      <c r="G8" s="29"/>
      <c r="H8" s="29"/>
      <c r="M8" s="39" t="s">
        <v>23</v>
      </c>
      <c r="N8" s="40" t="s">
        <v>24</v>
      </c>
    </row>
    <row r="9" spans="1:14" ht="20.25" customHeight="1" x14ac:dyDescent="0.3">
      <c r="M9" s="39" t="s">
        <v>25</v>
      </c>
      <c r="N9" s="40" t="s">
        <v>26</v>
      </c>
    </row>
    <row r="10" spans="1:14" ht="33" customHeight="1" x14ac:dyDescent="0.4">
      <c r="B10" s="23" t="s">
        <v>127</v>
      </c>
      <c r="C10" s="30"/>
      <c r="D10" s="30"/>
      <c r="E10" s="30"/>
      <c r="F10" s="24" t="s">
        <v>129</v>
      </c>
      <c r="G10" s="31"/>
      <c r="H10" s="32" t="s">
        <v>130</v>
      </c>
      <c r="I10" s="19"/>
      <c r="J10" s="19"/>
      <c r="M10" s="39" t="s">
        <v>27</v>
      </c>
      <c r="N10" s="40" t="s">
        <v>26</v>
      </c>
    </row>
    <row r="11" spans="1:14" x14ac:dyDescent="0.3">
      <c r="F11" s="17" t="s">
        <v>124</v>
      </c>
      <c r="G11" s="25"/>
      <c r="M11" s="39" t="s">
        <v>28</v>
      </c>
      <c r="N11" s="40" t="s">
        <v>29</v>
      </c>
    </row>
    <row r="12" spans="1:14" ht="39.75" customHeight="1" x14ac:dyDescent="0.35">
      <c r="B12" s="27" t="s">
        <v>1</v>
      </c>
      <c r="C12" s="27" t="s">
        <v>2</v>
      </c>
      <c r="D12" s="27" t="s">
        <v>148</v>
      </c>
      <c r="E12" s="27" t="s">
        <v>3</v>
      </c>
      <c r="F12" s="27" t="s">
        <v>147</v>
      </c>
      <c r="G12" s="27" t="s">
        <v>4</v>
      </c>
      <c r="H12" s="27" t="s">
        <v>128</v>
      </c>
      <c r="M12" s="39" t="s">
        <v>30</v>
      </c>
      <c r="N12" s="40" t="s">
        <v>31</v>
      </c>
    </row>
    <row r="13" spans="1:14" x14ac:dyDescent="0.3">
      <c r="B13" s="5" t="s">
        <v>5</v>
      </c>
      <c r="C13" s="6" t="s">
        <v>6</v>
      </c>
      <c r="D13" s="6" t="s">
        <v>7</v>
      </c>
      <c r="E13" s="6">
        <v>100</v>
      </c>
      <c r="F13" s="4">
        <v>4.5</v>
      </c>
      <c r="G13" s="7" t="s">
        <v>8</v>
      </c>
      <c r="H13" s="6"/>
      <c r="M13" s="39" t="s">
        <v>32</v>
      </c>
      <c r="N13" s="40" t="s">
        <v>19</v>
      </c>
    </row>
    <row r="14" spans="1:14" ht="50.1" customHeight="1" x14ac:dyDescent="0.35">
      <c r="A14" s="28">
        <v>1</v>
      </c>
      <c r="B14" s="9"/>
      <c r="C14" s="10" t="str">
        <f>IF(B14&gt; " ",IF(AND(MATCH(B14,$M$2:$M$102)&gt;=1,MATCH(B14,$M$2:$M$102)&lt;=(COUNTA($M$2:$M$102))),VLOOKUP(B14,$M$2:$N$102,2,)," ")," ")</f>
        <v xml:space="preserve"> </v>
      </c>
      <c r="D14" s="15"/>
      <c r="E14" s="15"/>
      <c r="F14" s="14"/>
      <c r="G14" s="16"/>
      <c r="H14" s="15"/>
      <c r="M14" s="39" t="s">
        <v>33</v>
      </c>
      <c r="N14" s="40" t="s">
        <v>34</v>
      </c>
    </row>
    <row r="15" spans="1:14" ht="50.1" customHeight="1" x14ac:dyDescent="0.35">
      <c r="A15" s="28">
        <v>2</v>
      </c>
      <c r="B15" s="9"/>
      <c r="C15" s="10" t="str">
        <f>IF(B15&gt; " ",IF(AND(MATCH(B15,$M$2:$M$102)&gt;=1,MATCH(B15,$M$2:$M$102)&lt;=(COUNTA($M$2:$M$102))),VLOOKUP(B15,$M$2:$N$102,2,)," ")," ")</f>
        <v xml:space="preserve"> </v>
      </c>
      <c r="D15" s="11"/>
      <c r="E15" s="11"/>
      <c r="F15" s="8"/>
      <c r="G15" s="12"/>
      <c r="H15" s="11"/>
      <c r="M15" s="39" t="s">
        <v>35</v>
      </c>
      <c r="N15" s="40" t="s">
        <v>36</v>
      </c>
    </row>
    <row r="16" spans="1:14" ht="50.1" customHeight="1" x14ac:dyDescent="0.35">
      <c r="A16" s="28">
        <v>3</v>
      </c>
      <c r="B16" s="9"/>
      <c r="C16" s="10" t="str">
        <f>IF(B16&gt; " ",IF(AND(MATCH(B16,$M$2:$M$102)&gt;=1,MATCH(B16,$M$2:$M$102)&lt;=(COUNTA($M$2:$M$102))),VLOOKUP(B16,$M$2:$N$102,2,)," ")," ")</f>
        <v xml:space="preserve"> </v>
      </c>
      <c r="D16" s="11"/>
      <c r="E16" s="11"/>
      <c r="F16" s="8"/>
      <c r="G16" s="12"/>
      <c r="H16" s="11"/>
      <c r="M16" s="39" t="s">
        <v>37</v>
      </c>
      <c r="N16" s="40" t="s">
        <v>38</v>
      </c>
    </row>
    <row r="17" spans="1:14" ht="50.1" customHeight="1" x14ac:dyDescent="0.35">
      <c r="A17" s="28">
        <v>4</v>
      </c>
      <c r="B17" s="9"/>
      <c r="C17" s="10" t="str">
        <f>IF(B17&gt; " ",IF(AND(MATCH(B17,$M$2:$M$102)&gt;=1,MATCH(B17,$M$2:$M$102)&lt;=(COUNTA($M$2:$M$102))),VLOOKUP(B17,$M$2:$N$102,2,)," ")," ")</f>
        <v xml:space="preserve"> </v>
      </c>
      <c r="D17" s="11"/>
      <c r="E17" s="11"/>
      <c r="F17" s="8"/>
      <c r="G17" s="12"/>
      <c r="H17" s="11"/>
      <c r="M17" s="39" t="s">
        <v>132</v>
      </c>
      <c r="N17" s="40" t="s">
        <v>133</v>
      </c>
    </row>
    <row r="18" spans="1:14" ht="50.1" customHeight="1" x14ac:dyDescent="0.35">
      <c r="A18" s="28">
        <v>5</v>
      </c>
      <c r="B18" s="9"/>
      <c r="C18" s="10" t="str">
        <f>IF(B18&gt; " ",IF(AND(MATCH(B18,$M$2:$M$102)&gt;=1,MATCH(B18,$M$2:$M$102)&lt;=(COUNTA($M$2:$M$102))),VLOOKUP(B18,$M$2:$N$102,2,)," ")," ")</f>
        <v xml:space="preserve"> </v>
      </c>
      <c r="D18" s="11"/>
      <c r="E18" s="11"/>
      <c r="F18" s="8"/>
      <c r="G18" s="12"/>
      <c r="H18" s="11"/>
      <c r="M18" s="39" t="s">
        <v>134</v>
      </c>
      <c r="N18" s="40" t="s">
        <v>135</v>
      </c>
    </row>
    <row r="19" spans="1:14" x14ac:dyDescent="0.3">
      <c r="M19" s="39" t="s">
        <v>136</v>
      </c>
      <c r="N19" s="40" t="s">
        <v>137</v>
      </c>
    </row>
    <row r="20" spans="1:14" x14ac:dyDescent="0.3">
      <c r="M20" s="39" t="s">
        <v>138</v>
      </c>
      <c r="N20" s="40" t="s">
        <v>139</v>
      </c>
    </row>
    <row r="21" spans="1:14" x14ac:dyDescent="0.3">
      <c r="M21" s="39" t="s">
        <v>140</v>
      </c>
      <c r="N21" s="40" t="s">
        <v>36</v>
      </c>
    </row>
    <row r="22" spans="1:14" x14ac:dyDescent="0.3">
      <c r="M22" s="39" t="s">
        <v>141</v>
      </c>
      <c r="N22" s="40" t="s">
        <v>133</v>
      </c>
    </row>
    <row r="23" spans="1:14" x14ac:dyDescent="0.3">
      <c r="M23" s="39" t="s">
        <v>142</v>
      </c>
      <c r="N23" s="40" t="s">
        <v>143</v>
      </c>
    </row>
    <row r="24" spans="1:14" x14ac:dyDescent="0.3">
      <c r="M24" s="39" t="s">
        <v>144</v>
      </c>
      <c r="N24" s="40" t="s">
        <v>143</v>
      </c>
    </row>
    <row r="25" spans="1:14" x14ac:dyDescent="0.3">
      <c r="M25" s="39" t="s">
        <v>145</v>
      </c>
      <c r="N25" s="40" t="s">
        <v>146</v>
      </c>
    </row>
    <row r="26" spans="1:14" x14ac:dyDescent="0.3">
      <c r="B26" s="13"/>
      <c r="C26" s="33"/>
      <c r="D26" s="26"/>
      <c r="E26" s="26"/>
      <c r="G26" s="13"/>
      <c r="H26" s="13"/>
      <c r="M26" s="39" t="s">
        <v>39</v>
      </c>
      <c r="N26" s="40" t="s">
        <v>40</v>
      </c>
    </row>
    <row r="27" spans="1:14" ht="18" x14ac:dyDescent="0.35">
      <c r="B27" s="34" t="s">
        <v>9</v>
      </c>
      <c r="C27" s="35" t="s">
        <v>131</v>
      </c>
      <c r="D27" s="34"/>
      <c r="E27" s="34"/>
      <c r="F27" s="36"/>
      <c r="G27" s="34" t="s">
        <v>9</v>
      </c>
      <c r="H27" s="34" t="s">
        <v>10</v>
      </c>
      <c r="M27" s="39" t="s">
        <v>41</v>
      </c>
      <c r="N27" s="40" t="s">
        <v>42</v>
      </c>
    </row>
    <row r="28" spans="1:14" ht="18" x14ac:dyDescent="0.35">
      <c r="B28" s="34"/>
      <c r="C28" s="34"/>
      <c r="D28" s="34"/>
      <c r="E28" s="34"/>
      <c r="F28" s="36"/>
      <c r="G28" s="34"/>
      <c r="H28" s="34"/>
      <c r="M28" s="39"/>
      <c r="N28" s="40"/>
    </row>
    <row r="29" spans="1:14" ht="18" x14ac:dyDescent="0.35">
      <c r="B29" s="34"/>
      <c r="C29" s="34"/>
      <c r="D29" s="34"/>
      <c r="E29" s="34"/>
      <c r="F29" s="36"/>
      <c r="G29" s="34"/>
      <c r="H29" s="34"/>
      <c r="M29" s="39"/>
      <c r="N29" s="40"/>
    </row>
    <row r="30" spans="1:14" ht="18" x14ac:dyDescent="0.35">
      <c r="B30" s="34"/>
      <c r="C30" s="34"/>
      <c r="D30" s="34"/>
      <c r="E30" s="34"/>
      <c r="F30" s="36"/>
      <c r="G30" s="34"/>
      <c r="H30" s="34"/>
      <c r="M30" s="39"/>
      <c r="N30" s="40"/>
    </row>
    <row r="31" spans="1:14" ht="18" x14ac:dyDescent="0.35">
      <c r="B31" s="34"/>
      <c r="C31" s="34"/>
      <c r="D31" s="34"/>
      <c r="E31" s="34"/>
      <c r="F31" s="36"/>
      <c r="G31" s="34"/>
      <c r="H31" s="34"/>
      <c r="M31" s="39"/>
      <c r="N31" s="40"/>
    </row>
    <row r="32" spans="1:14" x14ac:dyDescent="0.3">
      <c r="M32" s="39" t="s">
        <v>43</v>
      </c>
      <c r="N32" s="40" t="s">
        <v>44</v>
      </c>
    </row>
    <row r="33" spans="1:14" x14ac:dyDescent="0.3">
      <c r="M33" s="39" t="s">
        <v>45</v>
      </c>
      <c r="N33" s="40" t="s">
        <v>46</v>
      </c>
    </row>
    <row r="34" spans="1:14" ht="14.4" thickBot="1" x14ac:dyDescent="0.35">
      <c r="M34" s="39" t="s">
        <v>47</v>
      </c>
      <c r="N34" s="40" t="s">
        <v>44</v>
      </c>
    </row>
    <row r="35" spans="1:14" ht="22.35" customHeight="1" x14ac:dyDescent="0.3">
      <c r="M35" s="37" t="s">
        <v>11</v>
      </c>
      <c r="N35" s="38" t="s">
        <v>12</v>
      </c>
    </row>
    <row r="36" spans="1:14" ht="22.35" customHeight="1" x14ac:dyDescent="0.7">
      <c r="C36" s="49" t="s">
        <v>0</v>
      </c>
      <c r="D36" s="49"/>
      <c r="E36" s="49"/>
      <c r="F36" s="49"/>
      <c r="G36" s="49"/>
      <c r="H36" s="49"/>
      <c r="I36" s="18"/>
      <c r="J36" s="18"/>
      <c r="M36" s="39" t="s">
        <v>13</v>
      </c>
      <c r="N36" s="40" t="s">
        <v>14</v>
      </c>
    </row>
    <row r="37" spans="1:14" ht="22.35" customHeight="1" x14ac:dyDescent="0.7">
      <c r="C37" s="49"/>
      <c r="D37" s="49"/>
      <c r="E37" s="49"/>
      <c r="F37" s="49"/>
      <c r="G37" s="49"/>
      <c r="H37" s="49"/>
      <c r="I37" s="18"/>
      <c r="J37" s="18"/>
      <c r="M37" s="39" t="s">
        <v>15</v>
      </c>
      <c r="N37" s="40" t="s">
        <v>16</v>
      </c>
    </row>
    <row r="38" spans="1:14" ht="22.35" customHeight="1" x14ac:dyDescent="0.5">
      <c r="D38" s="2"/>
      <c r="E38" s="2"/>
      <c r="F38" s="3"/>
      <c r="G38" s="3"/>
      <c r="H38" s="45" t="s">
        <v>149</v>
      </c>
      <c r="J38" s="3"/>
      <c r="K38" s="3"/>
      <c r="L38" s="3"/>
      <c r="M38" s="39" t="s">
        <v>17</v>
      </c>
      <c r="N38" s="40" t="s">
        <v>16</v>
      </c>
    </row>
    <row r="39" spans="1:14" ht="22.35" customHeight="1" thickBot="1" x14ac:dyDescent="0.35">
      <c r="M39" s="39" t="s">
        <v>18</v>
      </c>
      <c r="N39" s="40" t="s">
        <v>19</v>
      </c>
    </row>
    <row r="40" spans="1:14" ht="19.5" customHeight="1" thickBot="1" x14ac:dyDescent="0.45">
      <c r="B40" s="46" t="s">
        <v>150</v>
      </c>
      <c r="C40" s="47"/>
      <c r="D40" s="47"/>
      <c r="E40" s="47"/>
      <c r="F40" s="47"/>
      <c r="G40" s="47"/>
      <c r="H40" s="48"/>
      <c r="I40" s="20"/>
      <c r="J40" s="20"/>
      <c r="M40" s="39" t="s">
        <v>20</v>
      </c>
      <c r="N40" s="40" t="s">
        <v>19</v>
      </c>
    </row>
    <row r="41" spans="1:14" ht="20.25" customHeight="1" x14ac:dyDescent="0.3">
      <c r="M41" s="39" t="s">
        <v>21</v>
      </c>
      <c r="N41" s="40" t="s">
        <v>22</v>
      </c>
    </row>
    <row r="42" spans="1:14" ht="33" customHeight="1" x14ac:dyDescent="0.4">
      <c r="B42" s="21" t="s">
        <v>125</v>
      </c>
      <c r="C42" s="29"/>
      <c r="D42" s="29"/>
      <c r="E42" s="29"/>
      <c r="F42" s="22" t="s">
        <v>126</v>
      </c>
      <c r="G42" s="29"/>
      <c r="H42" s="29"/>
      <c r="M42" s="39" t="s">
        <v>23</v>
      </c>
      <c r="N42" s="40" t="s">
        <v>24</v>
      </c>
    </row>
    <row r="43" spans="1:14" ht="20.25" customHeight="1" x14ac:dyDescent="0.3">
      <c r="M43" s="39" t="s">
        <v>25</v>
      </c>
      <c r="N43" s="40" t="s">
        <v>26</v>
      </c>
    </row>
    <row r="44" spans="1:14" ht="33" customHeight="1" x14ac:dyDescent="0.4">
      <c r="B44" s="23" t="s">
        <v>127</v>
      </c>
      <c r="C44" s="30"/>
      <c r="D44" s="30"/>
      <c r="E44" s="30"/>
      <c r="F44" s="24" t="s">
        <v>129</v>
      </c>
      <c r="G44" s="31"/>
      <c r="H44" s="32" t="s">
        <v>130</v>
      </c>
      <c r="I44" s="19"/>
      <c r="J44" s="19"/>
      <c r="M44" s="39" t="s">
        <v>27</v>
      </c>
      <c r="N44" s="40" t="s">
        <v>26</v>
      </c>
    </row>
    <row r="45" spans="1:14" x14ac:dyDescent="0.3">
      <c r="F45" s="17" t="s">
        <v>124</v>
      </c>
      <c r="G45" s="25"/>
      <c r="M45" s="39" t="s">
        <v>28</v>
      </c>
      <c r="N45" s="40" t="s">
        <v>29</v>
      </c>
    </row>
    <row r="46" spans="1:14" ht="39.75" customHeight="1" x14ac:dyDescent="0.35">
      <c r="B46" s="27" t="s">
        <v>1</v>
      </c>
      <c r="C46" s="27" t="s">
        <v>2</v>
      </c>
      <c r="D46" s="27" t="s">
        <v>148</v>
      </c>
      <c r="E46" s="27" t="s">
        <v>3</v>
      </c>
      <c r="F46" s="27" t="s">
        <v>147</v>
      </c>
      <c r="G46" s="27" t="s">
        <v>4</v>
      </c>
      <c r="H46" s="27" t="s">
        <v>128</v>
      </c>
      <c r="M46" s="39" t="s">
        <v>30</v>
      </c>
      <c r="N46" s="40" t="s">
        <v>31</v>
      </c>
    </row>
    <row r="47" spans="1:14" x14ac:dyDescent="0.3">
      <c r="B47" s="5" t="s">
        <v>5</v>
      </c>
      <c r="C47" s="6" t="s">
        <v>6</v>
      </c>
      <c r="D47" s="6" t="s">
        <v>7</v>
      </c>
      <c r="E47" s="6">
        <v>100</v>
      </c>
      <c r="F47" s="4">
        <v>4.5</v>
      </c>
      <c r="G47" s="7" t="s">
        <v>8</v>
      </c>
      <c r="H47" s="6"/>
      <c r="M47" s="39" t="s">
        <v>32</v>
      </c>
      <c r="N47" s="40" t="s">
        <v>19</v>
      </c>
    </row>
    <row r="48" spans="1:14" ht="50.1" customHeight="1" x14ac:dyDescent="0.35">
      <c r="A48" s="28">
        <v>1</v>
      </c>
      <c r="B48" s="9"/>
      <c r="C48" s="10" t="str">
        <f>IF(B48&gt; " ",IF(AND(MATCH(B48,$M$2:$M$102)&gt;=1,MATCH(B48,$M$2:$M$102)&lt;=(COUNTA($M$2:$M$102))),VLOOKUP(B48,$M$2:$N$102,2,)," ")," ")</f>
        <v xml:space="preserve"> </v>
      </c>
      <c r="D48" s="15"/>
      <c r="E48" s="15"/>
      <c r="F48" s="14"/>
      <c r="G48" s="16"/>
      <c r="H48" s="15"/>
      <c r="M48" s="39" t="s">
        <v>33</v>
      </c>
      <c r="N48" s="40" t="s">
        <v>34</v>
      </c>
    </row>
    <row r="49" spans="1:14" ht="50.1" customHeight="1" x14ac:dyDescent="0.35">
      <c r="A49" s="28">
        <v>2</v>
      </c>
      <c r="B49" s="9"/>
      <c r="C49" s="10" t="str">
        <f>IF(B49&gt; " ",IF(AND(MATCH(B49,$M$2:$M$102)&gt;=1,MATCH(B49,$M$2:$M$102)&lt;=(COUNTA($M$2:$M$102))),VLOOKUP(B49,$M$2:$N$102,2,)," ")," ")</f>
        <v xml:space="preserve"> </v>
      </c>
      <c r="D49" s="11"/>
      <c r="E49" s="11"/>
      <c r="F49" s="8"/>
      <c r="G49" s="12"/>
      <c r="H49" s="11"/>
      <c r="M49" s="39" t="s">
        <v>35</v>
      </c>
      <c r="N49" s="40" t="s">
        <v>36</v>
      </c>
    </row>
    <row r="50" spans="1:14" ht="50.1" customHeight="1" x14ac:dyDescent="0.35">
      <c r="A50" s="28">
        <v>3</v>
      </c>
      <c r="B50" s="9"/>
      <c r="C50" s="10" t="str">
        <f>IF(B50&gt; " ",IF(AND(MATCH(B50,$M$2:$M$102)&gt;=1,MATCH(B50,$M$2:$M$102)&lt;=(COUNTA($M$2:$M$102))),VLOOKUP(B50,$M$2:$N$102,2,)," ")," ")</f>
        <v xml:space="preserve"> </v>
      </c>
      <c r="D50" s="11"/>
      <c r="E50" s="11"/>
      <c r="F50" s="8"/>
      <c r="G50" s="12"/>
      <c r="H50" s="11"/>
      <c r="M50" s="39" t="s">
        <v>37</v>
      </c>
      <c r="N50" s="40" t="s">
        <v>38</v>
      </c>
    </row>
    <row r="51" spans="1:14" ht="50.1" customHeight="1" x14ac:dyDescent="0.35">
      <c r="A51" s="28">
        <v>4</v>
      </c>
      <c r="B51" s="9"/>
      <c r="C51" s="10" t="str">
        <f>IF(B51&gt; " ",IF(AND(MATCH(B51,$M$2:$M$102)&gt;=1,MATCH(B51,$M$2:$M$102)&lt;=(COUNTA($M$2:$M$102))),VLOOKUP(B51,$M$2:$N$102,2,)," ")," ")</f>
        <v xml:space="preserve"> </v>
      </c>
      <c r="D51" s="11"/>
      <c r="E51" s="11"/>
      <c r="F51" s="8"/>
      <c r="G51" s="12"/>
      <c r="H51" s="11"/>
      <c r="M51" s="39" t="s">
        <v>132</v>
      </c>
      <c r="N51" s="40" t="s">
        <v>133</v>
      </c>
    </row>
    <row r="52" spans="1:14" ht="50.1" customHeight="1" x14ac:dyDescent="0.35">
      <c r="A52" s="28">
        <v>5</v>
      </c>
      <c r="B52" s="9"/>
      <c r="C52" s="10" t="str">
        <f>IF(B52&gt; " ",IF(AND(MATCH(B52,$M$2:$M$102)&gt;=1,MATCH(B52,$M$2:$M$102)&lt;=(COUNTA($M$2:$M$102))),VLOOKUP(B52,$M$2:$N$102,2,)," ")," ")</f>
        <v xml:space="preserve"> </v>
      </c>
      <c r="D52" s="11"/>
      <c r="E52" s="11"/>
      <c r="F52" s="8"/>
      <c r="G52" s="12"/>
      <c r="H52" s="11"/>
      <c r="M52" s="39" t="s">
        <v>134</v>
      </c>
      <c r="N52" s="40" t="s">
        <v>135</v>
      </c>
    </row>
    <row r="53" spans="1:14" x14ac:dyDescent="0.3">
      <c r="M53" s="39" t="s">
        <v>136</v>
      </c>
      <c r="N53" s="40" t="s">
        <v>137</v>
      </c>
    </row>
    <row r="54" spans="1:14" x14ac:dyDescent="0.3">
      <c r="M54" s="39" t="s">
        <v>138</v>
      </c>
      <c r="N54" s="40" t="s">
        <v>139</v>
      </c>
    </row>
    <row r="55" spans="1:14" x14ac:dyDescent="0.3">
      <c r="M55" s="39" t="s">
        <v>140</v>
      </c>
      <c r="N55" s="40" t="s">
        <v>36</v>
      </c>
    </row>
    <row r="56" spans="1:14" x14ac:dyDescent="0.3">
      <c r="M56" s="39" t="s">
        <v>141</v>
      </c>
      <c r="N56" s="40" t="s">
        <v>133</v>
      </c>
    </row>
    <row r="57" spans="1:14" x14ac:dyDescent="0.3">
      <c r="M57" s="39" t="s">
        <v>142</v>
      </c>
      <c r="N57" s="40" t="s">
        <v>143</v>
      </c>
    </row>
    <row r="58" spans="1:14" x14ac:dyDescent="0.3">
      <c r="M58" s="39" t="s">
        <v>144</v>
      </c>
      <c r="N58" s="40" t="s">
        <v>143</v>
      </c>
    </row>
    <row r="59" spans="1:14" x14ac:dyDescent="0.3">
      <c r="M59" s="39" t="s">
        <v>145</v>
      </c>
      <c r="N59" s="40" t="s">
        <v>146</v>
      </c>
    </row>
    <row r="60" spans="1:14" x14ac:dyDescent="0.3">
      <c r="B60" s="13"/>
      <c r="C60" s="33"/>
      <c r="D60" s="26"/>
      <c r="E60" s="26"/>
      <c r="G60" s="13"/>
      <c r="H60" s="13"/>
      <c r="M60" s="39" t="s">
        <v>39</v>
      </c>
      <c r="N60" s="40" t="s">
        <v>40</v>
      </c>
    </row>
    <row r="61" spans="1:14" ht="18" x14ac:dyDescent="0.35">
      <c r="B61" s="34" t="s">
        <v>9</v>
      </c>
      <c r="C61" s="35" t="s">
        <v>131</v>
      </c>
      <c r="D61" s="34"/>
      <c r="E61" s="34"/>
      <c r="F61" s="36"/>
      <c r="G61" s="34" t="s">
        <v>9</v>
      </c>
      <c r="H61" s="34" t="s">
        <v>10</v>
      </c>
      <c r="M61" s="39" t="s">
        <v>41</v>
      </c>
      <c r="N61" s="40" t="s">
        <v>42</v>
      </c>
    </row>
    <row r="62" spans="1:14" ht="12.75" customHeight="1" x14ac:dyDescent="0.3">
      <c r="M62" s="39" t="s">
        <v>50</v>
      </c>
      <c r="N62" s="40" t="s">
        <v>49</v>
      </c>
    </row>
    <row r="63" spans="1:14" ht="12.75" customHeight="1" x14ac:dyDescent="0.3">
      <c r="M63" s="39" t="s">
        <v>51</v>
      </c>
      <c r="N63" s="40" t="s">
        <v>48</v>
      </c>
    </row>
    <row r="64" spans="1:14" ht="12.75" customHeight="1" x14ac:dyDescent="0.3">
      <c r="M64" s="39" t="s">
        <v>52</v>
      </c>
      <c r="N64" s="40" t="s">
        <v>53</v>
      </c>
    </row>
    <row r="65" spans="13:14" ht="12.75" customHeight="1" x14ac:dyDescent="0.3">
      <c r="M65" s="39" t="s">
        <v>54</v>
      </c>
      <c r="N65" s="40" t="s">
        <v>55</v>
      </c>
    </row>
    <row r="66" spans="13:14" ht="12.75" customHeight="1" x14ac:dyDescent="0.3">
      <c r="M66" s="39" t="s">
        <v>56</v>
      </c>
      <c r="N66" s="40" t="s">
        <v>57</v>
      </c>
    </row>
    <row r="67" spans="13:14" ht="12.75" customHeight="1" x14ac:dyDescent="0.3">
      <c r="M67" s="39" t="s">
        <v>58</v>
      </c>
      <c r="N67" s="40" t="s">
        <v>59</v>
      </c>
    </row>
    <row r="68" spans="13:14" ht="12.75" customHeight="1" x14ac:dyDescent="0.3">
      <c r="M68" s="39" t="s">
        <v>60</v>
      </c>
      <c r="N68" s="40" t="s">
        <v>61</v>
      </c>
    </row>
    <row r="69" spans="13:14" ht="12.75" customHeight="1" x14ac:dyDescent="0.3">
      <c r="M69" s="39" t="s">
        <v>62</v>
      </c>
      <c r="N69" s="40" t="s">
        <v>61</v>
      </c>
    </row>
    <row r="70" spans="13:14" ht="12.75" customHeight="1" x14ac:dyDescent="0.3">
      <c r="M70" s="39" t="s">
        <v>63</v>
      </c>
      <c r="N70" s="40" t="s">
        <v>64</v>
      </c>
    </row>
    <row r="71" spans="13:14" ht="12.75" customHeight="1" x14ac:dyDescent="0.3">
      <c r="M71" s="39" t="s">
        <v>65</v>
      </c>
      <c r="N71" s="40" t="s">
        <v>66</v>
      </c>
    </row>
    <row r="72" spans="13:14" ht="12.75" customHeight="1" x14ac:dyDescent="0.3">
      <c r="M72" s="39" t="s">
        <v>67</v>
      </c>
      <c r="N72" s="40" t="s">
        <v>68</v>
      </c>
    </row>
    <row r="73" spans="13:14" ht="12.75" customHeight="1" x14ac:dyDescent="0.3">
      <c r="M73" s="39" t="s">
        <v>69</v>
      </c>
      <c r="N73" s="40" t="s">
        <v>70</v>
      </c>
    </row>
    <row r="74" spans="13:14" ht="12.75" customHeight="1" x14ac:dyDescent="0.3">
      <c r="M74" s="39" t="s">
        <v>71</v>
      </c>
      <c r="N74" s="40" t="s">
        <v>72</v>
      </c>
    </row>
    <row r="75" spans="13:14" ht="12.75" customHeight="1" x14ac:dyDescent="0.3">
      <c r="M75" s="39" t="s">
        <v>73</v>
      </c>
      <c r="N75" s="40" t="s">
        <v>74</v>
      </c>
    </row>
    <row r="76" spans="13:14" ht="12.75" customHeight="1" x14ac:dyDescent="0.3">
      <c r="M76" s="39" t="s">
        <v>75</v>
      </c>
      <c r="N76" s="40" t="s">
        <v>76</v>
      </c>
    </row>
    <row r="77" spans="13:14" ht="12.75" customHeight="1" x14ac:dyDescent="0.3">
      <c r="M77" s="39" t="s">
        <v>77</v>
      </c>
      <c r="N77" s="40" t="s">
        <v>78</v>
      </c>
    </row>
    <row r="78" spans="13:14" ht="12.75" customHeight="1" x14ac:dyDescent="0.3">
      <c r="M78" s="39" t="s">
        <v>79</v>
      </c>
      <c r="N78" s="40" t="s">
        <v>80</v>
      </c>
    </row>
    <row r="79" spans="13:14" ht="12.75" customHeight="1" x14ac:dyDescent="0.3">
      <c r="M79" s="39" t="s">
        <v>81</v>
      </c>
      <c r="N79" s="40" t="s">
        <v>80</v>
      </c>
    </row>
    <row r="80" spans="13:14" ht="12.75" customHeight="1" x14ac:dyDescent="0.3">
      <c r="M80" s="39" t="s">
        <v>82</v>
      </c>
      <c r="N80" s="40" t="s">
        <v>83</v>
      </c>
    </row>
    <row r="81" spans="13:14" ht="12.75" customHeight="1" x14ac:dyDescent="0.3">
      <c r="M81" s="39" t="s">
        <v>84</v>
      </c>
      <c r="N81" s="40" t="s">
        <v>85</v>
      </c>
    </row>
    <row r="82" spans="13:14" ht="12.75" customHeight="1" x14ac:dyDescent="0.3">
      <c r="M82" s="39" t="s">
        <v>86</v>
      </c>
      <c r="N82" s="40" t="s">
        <v>85</v>
      </c>
    </row>
    <row r="83" spans="13:14" ht="12.75" customHeight="1" x14ac:dyDescent="0.3">
      <c r="M83" s="39" t="s">
        <v>87</v>
      </c>
      <c r="N83" s="40" t="s">
        <v>88</v>
      </c>
    </row>
    <row r="84" spans="13:14" ht="12.75" customHeight="1" x14ac:dyDescent="0.3">
      <c r="M84" s="39" t="s">
        <v>89</v>
      </c>
      <c r="N84" s="40" t="s">
        <v>90</v>
      </c>
    </row>
    <row r="85" spans="13:14" ht="12.75" customHeight="1" x14ac:dyDescent="0.3">
      <c r="M85" s="39" t="s">
        <v>91</v>
      </c>
      <c r="N85" s="40" t="s">
        <v>92</v>
      </c>
    </row>
    <row r="86" spans="13:14" ht="12.75" customHeight="1" x14ac:dyDescent="0.3">
      <c r="M86" s="39" t="s">
        <v>93</v>
      </c>
      <c r="N86" s="40" t="s">
        <v>94</v>
      </c>
    </row>
    <row r="87" spans="13:14" ht="12.75" customHeight="1" x14ac:dyDescent="0.3">
      <c r="M87" s="39" t="s">
        <v>95</v>
      </c>
      <c r="N87" s="40" t="s">
        <v>96</v>
      </c>
    </row>
    <row r="88" spans="13:14" ht="12.75" customHeight="1" x14ac:dyDescent="0.3">
      <c r="M88" s="39" t="s">
        <v>97</v>
      </c>
      <c r="N88" s="40" t="s">
        <v>98</v>
      </c>
    </row>
    <row r="89" spans="13:14" ht="12.75" customHeight="1" x14ac:dyDescent="0.3">
      <c r="M89" s="41" t="s">
        <v>99</v>
      </c>
      <c r="N89" s="42" t="s">
        <v>98</v>
      </c>
    </row>
    <row r="90" spans="13:14" ht="12.75" customHeight="1" x14ac:dyDescent="0.3">
      <c r="M90" s="41" t="s">
        <v>100</v>
      </c>
      <c r="N90" s="42" t="s">
        <v>101</v>
      </c>
    </row>
    <row r="91" spans="13:14" ht="12.75" customHeight="1" x14ac:dyDescent="0.3">
      <c r="M91" s="41" t="s">
        <v>102</v>
      </c>
      <c r="N91" s="42" t="s">
        <v>101</v>
      </c>
    </row>
    <row r="92" spans="13:14" ht="12.75" customHeight="1" x14ac:dyDescent="0.3">
      <c r="M92" s="41" t="s">
        <v>103</v>
      </c>
      <c r="N92" s="42" t="s">
        <v>104</v>
      </c>
    </row>
    <row r="93" spans="13:14" ht="12.75" customHeight="1" x14ac:dyDescent="0.3">
      <c r="M93" s="41" t="s">
        <v>105</v>
      </c>
      <c r="N93" s="42" t="s">
        <v>106</v>
      </c>
    </row>
    <row r="94" spans="13:14" ht="12.75" customHeight="1" x14ac:dyDescent="0.3">
      <c r="M94" s="41" t="s">
        <v>107</v>
      </c>
      <c r="N94" s="42" t="s">
        <v>108</v>
      </c>
    </row>
    <row r="95" spans="13:14" ht="12.75" customHeight="1" x14ac:dyDescent="0.3">
      <c r="M95" s="41" t="s">
        <v>109</v>
      </c>
      <c r="N95" s="42" t="s">
        <v>110</v>
      </c>
    </row>
    <row r="96" spans="13:14" ht="12.75" customHeight="1" x14ac:dyDescent="0.3">
      <c r="M96" s="41" t="s">
        <v>111</v>
      </c>
      <c r="N96" s="42" t="s">
        <v>112</v>
      </c>
    </row>
    <row r="97" spans="13:14" ht="12.75" customHeight="1" x14ac:dyDescent="0.3">
      <c r="M97" s="41" t="s">
        <v>113</v>
      </c>
      <c r="N97" s="42" t="s">
        <v>114</v>
      </c>
    </row>
    <row r="98" spans="13:14" ht="12.75" customHeight="1" x14ac:dyDescent="0.3">
      <c r="M98" s="41" t="s">
        <v>115</v>
      </c>
      <c r="N98" s="42" t="s">
        <v>116</v>
      </c>
    </row>
    <row r="99" spans="13:14" ht="12.75" customHeight="1" x14ac:dyDescent="0.3">
      <c r="M99" s="41" t="s">
        <v>117</v>
      </c>
      <c r="N99" s="42" t="s">
        <v>118</v>
      </c>
    </row>
    <row r="100" spans="13:14" ht="12.75" customHeight="1" x14ac:dyDescent="0.3">
      <c r="M100" s="41" t="s">
        <v>119</v>
      </c>
      <c r="N100" s="42" t="s">
        <v>120</v>
      </c>
    </row>
    <row r="101" spans="13:14" ht="12.75" customHeight="1" x14ac:dyDescent="0.3">
      <c r="M101" s="41" t="s">
        <v>121</v>
      </c>
      <c r="N101" s="42" t="s">
        <v>122</v>
      </c>
    </row>
    <row r="102" spans="13:14" ht="12.75" customHeight="1" thickBot="1" x14ac:dyDescent="0.35">
      <c r="M102" s="43" t="s">
        <v>123</v>
      </c>
      <c r="N102" s="44" t="s">
        <v>122</v>
      </c>
    </row>
    <row r="103" spans="13:14" ht="12.75" customHeight="1" x14ac:dyDescent="0.3"/>
    <row r="104" spans="13:14" ht="12.75" customHeight="1" x14ac:dyDescent="0.3"/>
    <row r="105" spans="13:14" ht="12.75" customHeight="1" x14ac:dyDescent="0.3"/>
    <row r="106" spans="13:14" ht="12.75" customHeight="1" x14ac:dyDescent="0.3"/>
    <row r="107" spans="13:14" ht="12.75" customHeight="1" x14ac:dyDescent="0.3"/>
    <row r="108" spans="13:14" ht="12.75" customHeight="1" x14ac:dyDescent="0.3"/>
    <row r="109" spans="13:14" ht="12.75" customHeight="1" x14ac:dyDescent="0.3"/>
    <row r="110" spans="13:14" ht="12.75" customHeight="1" x14ac:dyDescent="0.3"/>
    <row r="111" spans="13:14" ht="12.75" customHeight="1" x14ac:dyDescent="0.3"/>
    <row r="112" spans="13:14" ht="12.75" customHeight="1" x14ac:dyDescent="0.3"/>
    <row r="113" ht="12.75" customHeight="1" x14ac:dyDescent="0.3"/>
    <row r="114" ht="12.75" customHeight="1" x14ac:dyDescent="0.3"/>
    <row r="115" ht="12.75" customHeight="1" x14ac:dyDescent="0.3"/>
    <row r="116" ht="12.75" customHeight="1" x14ac:dyDescent="0.3"/>
  </sheetData>
  <sheetProtection selectLockedCells="1"/>
  <mergeCells count="4">
    <mergeCell ref="B6:H6"/>
    <mergeCell ref="C2:H3"/>
    <mergeCell ref="C36:H37"/>
    <mergeCell ref="B40:H40"/>
  </mergeCells>
  <dataValidations count="1">
    <dataValidation type="list" allowBlank="1" showInputMessage="1" showErrorMessage="1" sqref="B14:B18 B48:B52" xr:uid="{00000000-0002-0000-0000-000000000000}">
      <formula1>$M$2:$M$102</formula1>
    </dataValidation>
  </dataValidations>
  <printOptions horizontalCentered="1"/>
  <pageMargins left="0.39370078740157483" right="0.19685039370078741" top="0.39370078740157483" bottom="0.39370078740157483" header="0.51181102362204722" footer="0.51181102362204722"/>
  <pageSetup paperSize="9" scale="53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Laufkarte 1-Seite</vt:lpstr>
      <vt:lpstr>'Laufkarte 1-Seite'!Druckbereich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kraft</dc:creator>
  <cp:lastModifiedBy>BSV – Nadine Nusser</cp:lastModifiedBy>
  <cp:lastPrinted>2021-05-19T13:52:57Z</cp:lastPrinted>
  <dcterms:created xsi:type="dcterms:W3CDTF">2017-04-28T07:43:04Z</dcterms:created>
  <dcterms:modified xsi:type="dcterms:W3CDTF">2026-05-26T13:01:44Z</dcterms:modified>
</cp:coreProperties>
</file>