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6380" windowHeight="8190"/>
  </bookViews>
  <sheets>
    <sheet name="B-Liste" sheetId="1" r:id="rId1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2"/>
</calcChain>
</file>

<file path=xl/sharedStrings.xml><?xml version="1.0" encoding="utf-8"?>
<sst xmlns="http://schemas.openxmlformats.org/spreadsheetml/2006/main" count="219" uniqueCount="196">
  <si>
    <t>Sportschützenkreis 7 Weinheim e.V.</t>
  </si>
  <si>
    <t>Bitte nach Schützen sortiert eingeben</t>
  </si>
  <si>
    <t>Name/Vorname</t>
  </si>
  <si>
    <t>Disziplin Nr.</t>
  </si>
  <si>
    <t>Disziplin</t>
  </si>
  <si>
    <t>Visierung / Kaliber / Anlage</t>
  </si>
  <si>
    <t>Ergebnis</t>
  </si>
  <si>
    <t>Schießleiter</t>
  </si>
  <si>
    <t>Unterschrift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</si>
  <si>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</si>
  <si>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</si>
  <si>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</si>
  <si>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</si>
  <si>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</si>
  <si>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</si>
  <si>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</si>
  <si>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</si>
  <si>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</si>
  <si>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</si>
  <si>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</si>
  <si>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</si>
  <si>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</si>
  <si>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</si>
  <si>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</si>
  <si>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</si>
  <si>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</si>
  <si>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</si>
  <si>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</si>
  <si>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</si>
  <si>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</si>
  <si>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</si>
  <si>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</si>
  <si>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</si>
  <si>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</si>
  <si>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</si>
  <si>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</si>
  <si>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</si>
  <si>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</si>
  <si>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</si>
  <si>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</si>
  <si>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</si>
  <si>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</si>
  <si>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</si>
  <si>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</si>
  <si>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</si>
  <si>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</si>
  <si>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</si>
  <si>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</si>
  <si>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</si>
  <si>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</si>
  <si>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</si>
  <si>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</si>
  <si>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</si>
  <si>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</si>
  <si>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</si>
  <si>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</si>
  <si>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</si>
  <si>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</si>
  <si>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</si>
  <si>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</si>
  <si>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</si>
  <si>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</si>
  <si>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</si>
  <si>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</si>
  <si>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</si>
  <si>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</si>
  <si>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</si>
  <si>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</si>
  <si>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</si>
  <si>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</si>
  <si>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</si>
  <si>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</si>
  <si>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</si>
  <si>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</si>
  <si>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</si>
  <si>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</si>
  <si>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</si>
  <si>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</si>
  <si>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</si>
  <si>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</si>
  <si>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</si>
  <si>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</si>
  <si>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</si>
  <si>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</si>
  <si>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</si>
  <si>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</si>
  <si>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</si>
  <si>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</si>
  <si>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</si>
  <si>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</si>
  <si>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</si>
  <si>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</si>
  <si>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</si>
  <si>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</si>
  <si>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</si>
  <si>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</si>
  <si>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</si>
  <si>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</si>
  <si>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</si>
  <si>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</si>
  <si>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</si>
  <si>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</si>
  <si>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</si>
  <si>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</si>
  <si>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</si>
  <si>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</si>
  <si>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</si>
  <si>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</si>
  <si>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</si>
  <si>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</si>
  <si>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</si>
  <si>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</si>
  <si>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</si>
  <si>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</si>
  <si>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</si>
  <si>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</si>
  <si>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</si>
  <si>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</si>
  <si>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</si>
  <si>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</si>
  <si>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</si>
  <si>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</si>
  <si>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</si>
  <si>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</si>
  <si>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</si>
  <si>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</si>
  <si>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</si>
  <si>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</si>
  <si>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</si>
  <si>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</si>
  <si>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</si>
  <si>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</si>
  <si>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</si>
  <si>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</si>
  <si>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</si>
  <si>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</si>
  <si>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</si>
  <si>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</si>
  <si>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</si>
  <si>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</si>
  <si>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</si>
  <si>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</si>
  <si>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</si>
  <si>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</si>
  <si>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</si>
  <si>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</si>
  <si>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</si>
  <si>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</si>
  <si>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</si>
  <si>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</si>
  <si>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</si>
  <si>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</si>
  <si>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</si>
  <si>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</si>
  <si>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</si>
  <si>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</si>
  <si>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</si>
  <si>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</si>
  <si>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</si>
  <si>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</si>
  <si>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</si>
  <si>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</si>
  <si>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</si>
  <si>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</si>
  <si>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</si>
  <si>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</si>
  <si>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</si>
  <si>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</si>
  <si>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</si>
  <si>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</si>
  <si>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</si>
  <si>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</si>
  <si>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</si>
  <si>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</si>
  <si>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</si>
  <si>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</si>
  <si>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</si>
  <si>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</si>
  <si>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</si>
  <si>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</si>
  <si>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</si>
  <si>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</si>
  <si>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</si>
  <si>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</si>
  <si>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</si>
  <si>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</si>
  <si>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</si>
  <si>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</si>
  <si>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</si>
  <si>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</si>
  <si>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</si>
  <si>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</si>
  <si>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</si>
  <si>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Meldeformular Kreismeisterschaftsschießen der B-Listen-Disziplinen BSV 2017</t>
  </si>
  <si>
    <t>1.92.02</t>
  </si>
  <si>
    <t>Selbstladegewehr 50 m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</si>
</sst>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4" xfId="0" applyFont="1" applyBorder="1" applyAlignment="1">
      <alignment horizontal="center" wrapText="1"/>
    </xf>
    <xf numFmtId="0" fontId="7" fillId="0" borderId="4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8" fillId="0" borderId="0" xfId="0" applyFont="1"/>
    <xf numFmtId="0" fontId="10" fillId="0" borderId="4" xfId="1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9" fontId="0" fillId="0" borderId="3" xfId="0" applyNumberFormat="1" applyBorder="1" applyAlignment="1">
      <alignment vertical="top" wrapText="1"/>
    </xf>
    <xf numFmtId="0" fontId="12" fillId="0" borderId="0" xfId="0" applyFont="1" applyBorder="1" applyAlignment="1"/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49" fontId="0" fillId="0" borderId="4" xfId="0" applyNumberFormat="1" applyBorder="1" applyAlignment="1">
      <alignment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58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selection activeCell="D12" sqref="D12"/>
    </sheetView>
  </sheetViews>
  <sheetFormatPr baseColWidth="10" defaultRowHeight="12.75"/>
  <cols>
    <col min="1" max="1" width="6.42578125" style="7" customWidth="1"/>
    <col min="2" max="2" width="18.7109375" style="7" customWidth="1"/>
    <col min="3" max="3" width="10.7109375" style="7" customWidth="1"/>
    <col min="4" max="4" width="9.7109375" style="7" customWidth="1"/>
    <col min="5" max="5" width="25.28515625" style="7" bestFit="1" customWidth="1"/>
    <col min="6" max="6" width="10.85546875" style="7" customWidth="1"/>
    <col min="7" max="7" width="9.7109375" style="7" customWidth="1"/>
    <col min="8" max="8" width="10.7109375" style="7" customWidth="1"/>
    <col min="9" max="9" width="18.7109375" style="7" customWidth="1"/>
    <col min="10" max="10" width="6.42578125" style="7" customWidth="1"/>
    <col min="11" max="11" width="11.42578125" style="7"/>
    <col min="12" max="12" width="8.140625" hidden="1" customWidth="1"/>
    <col min="13" max="13" width="36.7109375" hidden="1" customWidth="1"/>
    <col min="14" max="16384" width="11.42578125" style="7"/>
  </cols>
  <sheetData>
    <row r="1" spans="1:13" ht="22.35" customHeight="1">
      <c r="L1" s="1" t="s">
        <v>21</v>
      </c>
      <c r="M1" s="2" t="s">
        <v>22</v>
      </c>
    </row>
    <row r="2" spans="1:13" ht="22.35" customHeight="1">
      <c r="C2" s="30" t="s">
        <v>0</v>
      </c>
      <c r="D2" s="30"/>
      <c r="E2" s="30"/>
      <c r="F2" s="30"/>
      <c r="G2" s="30"/>
      <c r="H2" s="30"/>
      <c r="I2" s="30"/>
      <c r="L2" s="29" t="s">
        <v>23</v>
      </c>
      <c r="M2" s="4" t="s">
        <v>24</v>
      </c>
    </row>
    <row r="3" spans="1:13" ht="22.35" customHeight="1">
      <c r="C3" s="30"/>
      <c r="D3" s="30"/>
      <c r="E3" s="30"/>
      <c r="F3" s="30"/>
      <c r="G3" s="30"/>
      <c r="H3" s="30"/>
      <c r="I3" s="30"/>
      <c r="L3" s="3" t="s">
        <v>25</v>
      </c>
      <c r="M3" s="4" t="s">
        <v>26</v>
      </c>
    </row>
    <row r="4" spans="1:13" ht="22.35" customHeight="1">
      <c r="D4" s="8"/>
      <c r="E4" s="9"/>
      <c r="F4" s="9"/>
      <c r="I4" s="9"/>
      <c r="J4" s="9"/>
      <c r="K4" s="9"/>
      <c r="L4" s="3" t="s">
        <v>27</v>
      </c>
      <c r="M4" s="4" t="s">
        <v>26</v>
      </c>
    </row>
    <row r="5" spans="1:13" ht="22.35" customHeight="1">
      <c r="L5" s="3" t="s">
        <v>28</v>
      </c>
      <c r="M5" s="4" t="s">
        <v>29</v>
      </c>
    </row>
    <row r="6" spans="1:13" ht="13.5" thickBot="1">
      <c r="L6" s="3" t="s">
        <v>30</v>
      </c>
      <c r="M6" s="4" t="s">
        <v>29</v>
      </c>
    </row>
    <row r="7" spans="1:13" ht="20.25" customHeight="1">
      <c r="B7" s="31" t="s">
        <v>193</v>
      </c>
      <c r="C7" s="31"/>
      <c r="D7" s="31"/>
      <c r="E7" s="31"/>
      <c r="F7" s="31"/>
      <c r="G7" s="31"/>
      <c r="H7" s="31"/>
      <c r="I7" s="31"/>
      <c r="L7" s="3" t="s">
        <v>31</v>
      </c>
      <c r="M7" s="4" t="s">
        <v>32</v>
      </c>
    </row>
    <row r="8" spans="1:13" ht="21" customHeight="1" thickBot="1">
      <c r="B8" s="32" t="s">
        <v>1</v>
      </c>
      <c r="C8" s="32"/>
      <c r="D8" s="32"/>
      <c r="E8" s="32"/>
      <c r="F8" s="32"/>
      <c r="G8" s="32"/>
      <c r="H8" s="32"/>
      <c r="I8" s="32"/>
      <c r="L8" s="3" t="s">
        <v>33</v>
      </c>
      <c r="M8" s="4" t="s">
        <v>34</v>
      </c>
    </row>
    <row r="9" spans="1:13">
      <c r="E9" s="28" t="s">
        <v>192</v>
      </c>
      <c r="L9" s="3" t="s">
        <v>35</v>
      </c>
      <c r="M9" s="4" t="s">
        <v>36</v>
      </c>
    </row>
    <row r="10" spans="1:13" ht="39.75" customHeight="1">
      <c r="B10" s="10" t="s">
        <v>2</v>
      </c>
      <c r="C10" s="10" t="s">
        <v>20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L10" s="3" t="s">
        <v>37</v>
      </c>
      <c r="M10" s="4" t="s">
        <v>36</v>
      </c>
    </row>
    <row r="11" spans="1:13">
      <c r="B11" s="11" t="s">
        <v>9</v>
      </c>
      <c r="C11" s="12" t="s">
        <v>10</v>
      </c>
      <c r="D11" s="12" t="s">
        <v>11</v>
      </c>
      <c r="E11" s="13" t="s">
        <v>12</v>
      </c>
      <c r="F11" s="13" t="s">
        <v>13</v>
      </c>
      <c r="G11" s="11">
        <v>100</v>
      </c>
      <c r="H11" s="14" t="s">
        <v>14</v>
      </c>
      <c r="I11" s="13"/>
      <c r="L11" s="3" t="s">
        <v>38</v>
      </c>
      <c r="M11" s="4" t="s">
        <v>39</v>
      </c>
    </row>
    <row r="12" spans="1:13" ht="24.95" customHeight="1">
      <c r="A12" s="15">
        <v>1</v>
      </c>
      <c r="B12" s="24"/>
      <c r="C12" s="25"/>
      <c r="D12" s="17"/>
      <c r="E12" s="18" t="str">
        <f>IF(D12&gt; " ",IF(AND(MATCH(D12,$L$2:$L$98)&gt;=1,MATCH(D12,$L$2:$L$98)&lt;=(COUNTA($L$2:$L$98))),VLOOKUP(D12,$L$2:$M$98,2,)," ")," ")</f>
        <v xml:space="preserve"> </v>
      </c>
      <c r="F12" s="26"/>
      <c r="G12" s="24"/>
      <c r="H12" s="27"/>
      <c r="I12" s="26"/>
      <c r="L12" s="3" t="s">
        <v>40</v>
      </c>
      <c r="M12" s="4" t="s">
        <v>41</v>
      </c>
    </row>
    <row r="13" spans="1:13" ht="24.95" customHeight="1">
      <c r="A13" s="15">
        <v>2</v>
      </c>
      <c r="B13" s="16"/>
      <c r="C13" s="17"/>
      <c r="D13" s="17"/>
      <c r="E13" s="18" t="str">
        <f>IF(D13&gt; " ",IF(AND(MATCH(D13,$L$2:$L$98)&gt;=1,MATCH(D13,$L$2:$L$98)&lt;=(COUNTA($L$2:$L$98))),VLOOKUP(D13,$L$2:$M$98,2,)," ")," ")</f>
        <v xml:space="preserve"> </v>
      </c>
      <c r="F13" s="19"/>
      <c r="G13" s="16"/>
      <c r="H13" s="20"/>
      <c r="I13" s="19"/>
      <c r="L13" s="3" t="s">
        <v>42</v>
      </c>
      <c r="M13" s="4" t="s">
        <v>29</v>
      </c>
    </row>
    <row r="14" spans="1:13" ht="24.95" customHeight="1">
      <c r="A14" s="15">
        <v>3</v>
      </c>
      <c r="B14" s="16"/>
      <c r="C14" s="17"/>
      <c r="D14" s="17"/>
      <c r="E14" s="18" t="str">
        <f>IF(D14&gt; " ",IF(AND(MATCH(D14,$L$2:$L$98)&gt;=1,MATCH(D14,$L$2:$L$98)&lt;=(COUNTA($L$2:$L$98))),VLOOKUP(D14,$L$2:$M$98,2,)," ")," ")</f>
        <v xml:space="preserve"> </v>
      </c>
      <c r="F14" s="19"/>
      <c r="G14" s="16"/>
      <c r="H14" s="20"/>
      <c r="I14" s="19"/>
      <c r="L14" s="3" t="s">
        <v>43</v>
      </c>
      <c r="M14" s="4" t="s">
        <v>44</v>
      </c>
    </row>
    <row r="15" spans="1:13" ht="24.95" customHeight="1">
      <c r="A15" s="15">
        <v>4</v>
      </c>
      <c r="B15" s="16"/>
      <c r="C15" s="17"/>
      <c r="D15" s="17"/>
      <c r="E15" s="18" t="str">
        <f>IF(D15&gt; " ",IF(AND(MATCH(D15,$L$2:$L$98)&gt;=1,MATCH(D15,$L$2:$L$98)&lt;=(COUNTA($L$2:$L$98))),VLOOKUP(D15,$L$2:$M$98,2,)," ")," ")</f>
        <v xml:space="preserve"> </v>
      </c>
      <c r="F15" s="19"/>
      <c r="G15" s="16"/>
      <c r="H15" s="20"/>
      <c r="I15" s="19"/>
      <c r="L15" s="3" t="s">
        <v>45</v>
      </c>
      <c r="M15" s="4" t="s">
        <v>46</v>
      </c>
    </row>
    <row r="16" spans="1:13" ht="24.95" customHeight="1">
      <c r="A16" s="15">
        <v>5</v>
      </c>
      <c r="B16" s="16"/>
      <c r="C16" s="17"/>
      <c r="D16" s="17"/>
      <c r="E16" s="18" t="str">
        <f>IF(D16&gt; " ",IF(AND(MATCH(D16,$L$2:$L$98)&gt;=1,MATCH(D16,$L$2:$L$98)&lt;=(COUNTA($L$2:$L$98))),VLOOKUP(D16,$L$2:$M$98,2,)," ")," ")</f>
        <v xml:space="preserve"> </v>
      </c>
      <c r="F16" s="19"/>
      <c r="G16" s="16"/>
      <c r="H16" s="20"/>
      <c r="I16" s="19"/>
      <c r="L16" s="3" t="s">
        <v>47</v>
      </c>
      <c r="M16" s="4" t="s">
        <v>48</v>
      </c>
    </row>
    <row r="17" spans="1:13" ht="24.95" customHeight="1">
      <c r="A17" s="21">
        <v>6</v>
      </c>
      <c r="B17" s="16"/>
      <c r="C17" s="17"/>
      <c r="D17" s="17"/>
      <c r="E17" s="18" t="str">
        <f>IF(D17&gt; " ",IF(AND(MATCH(D17,$L$2:$L$98)&gt;=1,MATCH(D17,$L$2:$L$98)&lt;=(COUNTA($L$2:$L$98))),VLOOKUP(D17,$L$2:$M$98,2,)," ")," ")</f>
        <v xml:space="preserve"> </v>
      </c>
      <c r="F17" s="19"/>
      <c r="G17" s="16"/>
      <c r="H17" s="20"/>
      <c r="I17" s="19"/>
      <c r="L17" s="3" t="s">
        <v>49</v>
      </c>
      <c r="M17" s="4" t="s">
        <v>50</v>
      </c>
    </row>
    <row r="18" spans="1:13" ht="24.95" customHeight="1">
      <c r="A18" s="21">
        <v>7</v>
      </c>
      <c r="B18" s="16"/>
      <c r="C18" s="17"/>
      <c r="D18" s="17"/>
      <c r="E18" s="18" t="str">
        <f>IF(D18&gt; " ",IF(AND(MATCH(D18,$L$2:$L$98)&gt;=1,MATCH(D18,$L$2:$L$98)&lt;=(COUNTA($L$2:$L$98))),VLOOKUP(D18,$L$2:$M$98,2,)," ")," ")</f>
        <v xml:space="preserve"> </v>
      </c>
      <c r="F18" s="19"/>
      <c r="G18" s="16"/>
      <c r="H18" s="20"/>
      <c r="I18" s="19"/>
      <c r="L18" s="3" t="s">
        <v>51</v>
      </c>
      <c r="M18" s="4" t="s">
        <v>52</v>
      </c>
    </row>
    <row r="19" spans="1:13" ht="24.95" customHeight="1">
      <c r="A19" s="15">
        <v>8</v>
      </c>
      <c r="B19" s="24"/>
      <c r="C19" s="25"/>
      <c r="D19" s="17"/>
      <c r="E19" s="18" t="str">
        <f>IF(D19&gt; " ",IF(AND(MATCH(D19,$L$2:$L$98)&gt;=1,MATCH(D19,$L$2:$L$98)&lt;=(COUNTA($L$2:$L$98))),VLOOKUP(D19,$L$2:$M$98,2,)," ")," ")</f>
        <v xml:space="preserve"> </v>
      </c>
      <c r="F19" s="26"/>
      <c r="G19" s="24"/>
      <c r="H19" s="27"/>
      <c r="I19" s="26"/>
      <c r="L19" s="3" t="s">
        <v>53</v>
      </c>
      <c r="M19" s="4" t="s">
        <v>54</v>
      </c>
    </row>
    <row r="20" spans="1:13" ht="24.95" customHeight="1">
      <c r="A20" s="15">
        <v>9</v>
      </c>
      <c r="B20" s="24"/>
      <c r="C20" s="25"/>
      <c r="D20" s="17"/>
      <c r="E20" s="18" t="str">
        <f>IF(D20&gt; " ",IF(AND(MATCH(D20,$L$2:$L$98)&gt;=1,MATCH(D20,$L$2:$L$98)&lt;=(COUNTA($L$2:$L$98))),VLOOKUP(D20,$L$2:$M$98,2,)," ")," ")</f>
        <v xml:space="preserve"> </v>
      </c>
      <c r="F20" s="26"/>
      <c r="G20" s="24"/>
      <c r="H20" s="27"/>
      <c r="I20" s="26"/>
      <c r="L20" s="3" t="s">
        <v>55</v>
      </c>
      <c r="M20" s="4" t="s">
        <v>56</v>
      </c>
    </row>
    <row r="21" spans="1:13" ht="24.95" customHeight="1">
      <c r="A21" s="15">
        <v>10</v>
      </c>
      <c r="B21" s="24"/>
      <c r="C21" s="25"/>
      <c r="D21" s="17"/>
      <c r="E21" s="18" t="str">
        <f>IF(D21&gt; " ",IF(AND(MATCH(D21,$L$2:$L$98)&gt;=1,MATCH(D21,$L$2:$L$98)&lt;=(COUNTA($L$2:$L$98))),VLOOKUP(D21,$L$2:$M$98,2,)," ")," ")</f>
        <v xml:space="preserve"> </v>
      </c>
      <c r="F21" s="26"/>
      <c r="G21" s="24"/>
      <c r="H21" s="27"/>
      <c r="I21" s="26"/>
      <c r="L21" s="3" t="s">
        <v>57</v>
      </c>
      <c r="M21" s="4" t="s">
        <v>46</v>
      </c>
    </row>
    <row r="22" spans="1:13" ht="24.95" customHeight="1">
      <c r="A22" s="15">
        <v>11</v>
      </c>
      <c r="B22" s="24"/>
      <c r="C22" s="25"/>
      <c r="D22" s="17"/>
      <c r="E22" s="18" t="str">
        <f>IF(D22&gt; " ",IF(AND(MATCH(D22,$L$2:$L$98)&gt;=1,MATCH(D22,$L$2:$L$98)&lt;=(COUNTA($L$2:$L$98))),VLOOKUP(D22,$L$2:$M$98,2,)," ")," ")</f>
        <v xml:space="preserve"> </v>
      </c>
      <c r="F22" s="26"/>
      <c r="G22" s="24"/>
      <c r="H22" s="27"/>
      <c r="I22" s="26"/>
      <c r="L22" s="3" t="s">
        <v>58</v>
      </c>
      <c r="M22" s="4" t="s">
        <v>50</v>
      </c>
    </row>
    <row r="23" spans="1:13" ht="24.95" customHeight="1">
      <c r="A23" s="15">
        <v>12</v>
      </c>
      <c r="B23" s="24"/>
      <c r="C23" s="25"/>
      <c r="D23" s="17"/>
      <c r="E23" s="18" t="str">
        <f>IF(D23&gt; " ",IF(AND(MATCH(D23,$L$2:$L$98)&gt;=1,MATCH(D23,$L$2:$L$98)&lt;=(COUNTA($L$2:$L$98))),VLOOKUP(D23,$L$2:$M$98,2,)," ")," ")</f>
        <v xml:space="preserve"> </v>
      </c>
      <c r="F23" s="26"/>
      <c r="G23" s="24"/>
      <c r="H23" s="27"/>
      <c r="I23" s="26"/>
      <c r="L23" s="3" t="s">
        <v>59</v>
      </c>
      <c r="M23" s="4" t="s">
        <v>60</v>
      </c>
    </row>
    <row r="24" spans="1:13" ht="24.95" customHeight="1">
      <c r="A24" s="21">
        <v>13</v>
      </c>
      <c r="B24" s="24"/>
      <c r="C24" s="25"/>
      <c r="D24" s="17"/>
      <c r="E24" s="18" t="str">
        <f>IF(D24&gt; " ",IF(AND(MATCH(D24,$L$2:$L$98)&gt;=1,MATCH(D24,$L$2:$L$98)&lt;=(COUNTA($L$2:$L$98))),VLOOKUP(D24,$L$2:$M$98,2,)," ")," ")</f>
        <v xml:space="preserve"> </v>
      </c>
      <c r="F24" s="26"/>
      <c r="G24" s="24"/>
      <c r="H24" s="27"/>
      <c r="I24" s="26"/>
      <c r="L24" s="3" t="s">
        <v>61</v>
      </c>
      <c r="M24" s="4" t="s">
        <v>60</v>
      </c>
    </row>
    <row r="25" spans="1:13" ht="24.95" customHeight="1">
      <c r="A25" s="21">
        <v>14</v>
      </c>
      <c r="B25" s="24"/>
      <c r="C25" s="25"/>
      <c r="D25" s="17"/>
      <c r="E25" s="18" t="str">
        <f>IF(D25&gt; " ",IF(AND(MATCH(D25,$L$2:$L$98)&gt;=1,MATCH(D25,$L$2:$L$98)&lt;=(COUNTA($L$2:$L$98))),VLOOKUP(D25,$L$2:$M$98,2,)," ")," ")</f>
        <v xml:space="preserve"> </v>
      </c>
      <c r="F25" s="26"/>
      <c r="G25" s="24"/>
      <c r="H25" s="27"/>
      <c r="I25" s="26"/>
      <c r="L25" s="3" t="s">
        <v>62</v>
      </c>
      <c r="M25" s="4" t="s">
        <v>63</v>
      </c>
    </row>
    <row r="26" spans="1:13" ht="24.95" customHeight="1">
      <c r="A26" s="15">
        <v>15</v>
      </c>
      <c r="B26" s="24"/>
      <c r="C26" s="25"/>
      <c r="D26" s="17"/>
      <c r="E26" s="18" t="str">
        <f>IF(D26&gt; " ",IF(AND(MATCH(D26,$L$2:$L$98)&gt;=1,MATCH(D26,$L$2:$L$98)&lt;=(COUNTA($L$2:$L$98))),VLOOKUP(D26,$L$2:$M$98,2,)," ")," ")</f>
        <v xml:space="preserve"> </v>
      </c>
      <c r="F26" s="26"/>
      <c r="G26" s="24"/>
      <c r="H26" s="27"/>
      <c r="I26" s="26"/>
      <c r="L26" s="3" t="s">
        <v>64</v>
      </c>
      <c r="M26" s="4" t="s">
        <v>65</v>
      </c>
    </row>
    <row r="27" spans="1:13" ht="24.95" customHeight="1">
      <c r="A27" s="15">
        <v>16</v>
      </c>
      <c r="B27" s="24"/>
      <c r="C27" s="25"/>
      <c r="D27" s="17"/>
      <c r="E27" s="18" t="str">
        <f>IF(D27&gt; " ",IF(AND(MATCH(D27,$L$2:$L$98)&gt;=1,MATCH(D27,$L$2:$L$98)&lt;=(COUNTA($L$2:$L$98))),VLOOKUP(D27,$L$2:$M$98,2,)," ")," ")</f>
        <v xml:space="preserve"> </v>
      </c>
      <c r="F27" s="26"/>
      <c r="G27" s="24"/>
      <c r="H27" s="27"/>
      <c r="I27" s="26"/>
      <c r="L27" s="3" t="s">
        <v>66</v>
      </c>
      <c r="M27" s="4" t="s">
        <v>67</v>
      </c>
    </row>
    <row r="28" spans="1:13" ht="24.95" customHeight="1">
      <c r="A28" s="15">
        <v>17</v>
      </c>
      <c r="B28" s="24"/>
      <c r="C28" s="25"/>
      <c r="D28" s="17"/>
      <c r="E28" s="18" t="str">
        <f>IF(D28&gt; " ",IF(AND(MATCH(D28,$L$2:$L$98)&gt;=1,MATCH(D28,$L$2:$L$98)&lt;=(COUNTA($L$2:$L$98))),VLOOKUP(D28,$L$2:$M$98,2,)," ")," ")</f>
        <v xml:space="preserve"> </v>
      </c>
      <c r="F28" s="26"/>
      <c r="G28" s="24"/>
      <c r="H28" s="27"/>
      <c r="I28" s="26"/>
      <c r="L28" s="3" t="s">
        <v>68</v>
      </c>
      <c r="M28" s="4" t="s">
        <v>69</v>
      </c>
    </row>
    <row r="29" spans="1:13" ht="24.95" customHeight="1">
      <c r="A29" s="21">
        <v>18</v>
      </c>
      <c r="B29" s="24"/>
      <c r="C29" s="25"/>
      <c r="D29" s="17"/>
      <c r="E29" s="18" t="str">
        <f>IF(D29&gt; " ",IF(AND(MATCH(D29,$L$2:$L$98)&gt;=1,MATCH(D29,$L$2:$L$98)&lt;=(COUNTA($L$2:$L$98))),VLOOKUP(D29,$L$2:$M$98,2,)," ")," ")</f>
        <v xml:space="preserve"> </v>
      </c>
      <c r="F29" s="26"/>
      <c r="G29" s="24"/>
      <c r="H29" s="27"/>
      <c r="I29" s="26"/>
      <c r="L29" s="3" t="s">
        <v>70</v>
      </c>
      <c r="M29" s="4" t="s">
        <v>71</v>
      </c>
    </row>
    <row r="30" spans="1:13" ht="24.95" customHeight="1">
      <c r="A30" s="21">
        <v>19</v>
      </c>
      <c r="B30" s="24"/>
      <c r="C30" s="25"/>
      <c r="D30" s="17"/>
      <c r="E30" s="18" t="str">
        <f>IF(D30&gt; " ",IF(AND(MATCH(D30,$L$2:$L$98)&gt;=1,MATCH(D30,$L$2:$L$98)&lt;=(COUNTA($L$2:$L$98))),VLOOKUP(D30,$L$2:$M$98,2,)," ")," ")</f>
        <v xml:space="preserve"> </v>
      </c>
      <c r="F30" s="26"/>
      <c r="G30" s="24"/>
      <c r="H30" s="27"/>
      <c r="I30" s="26"/>
      <c r="L30" s="3" t="s">
        <v>72</v>
      </c>
      <c r="M30" s="4" t="s">
        <v>69</v>
      </c>
    </row>
    <row r="31" spans="1:13" ht="24.95" customHeight="1">
      <c r="A31" s="21">
        <v>20</v>
      </c>
      <c r="B31" s="24"/>
      <c r="C31" s="25"/>
      <c r="D31" s="17"/>
      <c r="E31" s="18" t="str">
        <f>IF(D31&gt; " ",IF(AND(MATCH(D31,$L$2:$L$98)&gt;=1,MATCH(D31,$L$2:$L$98)&lt;=(COUNTA($L$2:$L$98))),VLOOKUP(D31,$L$2:$M$98,2,)," ")," ")</f>
        <v xml:space="preserve"> </v>
      </c>
      <c r="F31" s="26"/>
      <c r="G31" s="24"/>
      <c r="H31" s="27"/>
      <c r="I31" s="26"/>
      <c r="L31" s="3" t="s">
        <v>73</v>
      </c>
      <c r="M31" s="4" t="s">
        <v>74</v>
      </c>
    </row>
    <row r="32" spans="1:13" ht="24.95" customHeight="1">
      <c r="A32" s="15">
        <v>21</v>
      </c>
      <c r="B32" s="24"/>
      <c r="C32" s="25"/>
      <c r="D32" s="17"/>
      <c r="E32" s="18" t="str">
        <f>IF(D32&gt; " ",IF(AND(MATCH(D32,$L$2:$L$98)&gt;=1,MATCH(D32,$L$2:$L$98)&lt;=(COUNTA($L$2:$L$98))),VLOOKUP(D32,$L$2:$M$98,2,)," ")," ")</f>
        <v xml:space="preserve"> </v>
      </c>
      <c r="F32" s="26"/>
      <c r="G32" s="24"/>
      <c r="H32" s="27"/>
      <c r="I32" s="26"/>
      <c r="L32" s="3" t="s">
        <v>75</v>
      </c>
      <c r="M32" s="4" t="s">
        <v>76</v>
      </c>
    </row>
    <row r="33" spans="1:13" ht="24.95" customHeight="1">
      <c r="A33" s="15">
        <v>22</v>
      </c>
      <c r="B33" s="24"/>
      <c r="C33" s="25"/>
      <c r="D33" s="17"/>
      <c r="E33" s="18" t="str">
        <f>IF(D33&gt; " ",IF(AND(MATCH(D33,$L$2:$L$98)&gt;=1,MATCH(D33,$L$2:$L$98)&lt;=(COUNTA($L$2:$L$98))),VLOOKUP(D33,$L$2:$M$98,2,)," ")," ")</f>
        <v xml:space="preserve"> </v>
      </c>
      <c r="F33" s="26"/>
      <c r="G33" s="24"/>
      <c r="H33" s="27"/>
      <c r="I33" s="26"/>
      <c r="L33" s="3" t="s">
        <v>77</v>
      </c>
      <c r="M33" s="4" t="s">
        <v>78</v>
      </c>
    </row>
    <row r="34" spans="1:13" ht="24.95" customHeight="1">
      <c r="A34" s="21">
        <v>23</v>
      </c>
      <c r="B34" s="24"/>
      <c r="C34" s="25"/>
      <c r="D34" s="17"/>
      <c r="E34" s="18" t="str">
        <f>IF(D34&gt; " ",IF(AND(MATCH(D34,$L$2:$L$98)&gt;=1,MATCH(D34,$L$2:$L$98)&lt;=(COUNTA($L$2:$L$98))),VLOOKUP(D34,$L$2:$M$98,2,)," ")," ")</f>
        <v xml:space="preserve"> </v>
      </c>
      <c r="F34" s="26"/>
      <c r="G34" s="24"/>
      <c r="H34" s="27"/>
      <c r="I34" s="26"/>
      <c r="L34" s="3" t="s">
        <v>79</v>
      </c>
      <c r="M34" s="4" t="s">
        <v>69</v>
      </c>
    </row>
    <row r="35" spans="1:13" ht="24.95" customHeight="1">
      <c r="A35" s="21">
        <v>24</v>
      </c>
      <c r="B35" s="24"/>
      <c r="C35" s="25"/>
      <c r="D35" s="17"/>
      <c r="E35" s="18" t="str">
        <f>IF(D35&gt; " ",IF(AND(MATCH(D35,$L$2:$L$98)&gt;=1,MATCH(D35,$L$2:$L$98)&lt;=(COUNTA($L$2:$L$98))),VLOOKUP(D35,$L$2:$M$98,2,)," ")," ")</f>
        <v xml:space="preserve"> </v>
      </c>
      <c r="F35" s="26"/>
      <c r="G35" s="24"/>
      <c r="H35" s="27"/>
      <c r="I35" s="26"/>
      <c r="L35" s="3" t="s">
        <v>80</v>
      </c>
      <c r="M35" s="4" t="s">
        <v>69</v>
      </c>
    </row>
    <row r="36" spans="1:13" ht="24.95" customHeight="1">
      <c r="A36" s="15">
        <v>25</v>
      </c>
      <c r="B36" s="24"/>
      <c r="C36" s="25"/>
      <c r="D36" s="17"/>
      <c r="E36" s="18" t="str">
        <f>IF(D36&gt; " ",IF(AND(MATCH(D36,$L$2:$L$98)&gt;=1,MATCH(D36,$L$2:$L$98)&lt;=(COUNTA($L$2:$L$98))),VLOOKUP(D36,$L$2:$M$98,2,)," ")," ")</f>
        <v xml:space="preserve"> </v>
      </c>
      <c r="F36" s="26"/>
      <c r="G36" s="24"/>
      <c r="H36" s="27"/>
      <c r="I36" s="26"/>
      <c r="L36" s="3" t="s">
        <v>81</v>
      </c>
      <c r="M36" s="4" t="s">
        <v>82</v>
      </c>
    </row>
    <row r="37" spans="1:13">
      <c r="L37" s="3" t="s">
        <v>83</v>
      </c>
      <c r="M37" s="4" t="s">
        <v>69</v>
      </c>
    </row>
    <row r="38" spans="1:13">
      <c r="L38" s="3" t="s">
        <v>84</v>
      </c>
      <c r="M38" s="4" t="s">
        <v>69</v>
      </c>
    </row>
    <row r="39" spans="1:13">
      <c r="L39" s="3" t="s">
        <v>85</v>
      </c>
      <c r="M39" s="4" t="s">
        <v>69</v>
      </c>
    </row>
    <row r="40" spans="1:13">
      <c r="B40" s="22"/>
      <c r="D40" s="22"/>
      <c r="E40" s="22"/>
      <c r="G40" s="22"/>
      <c r="H40" s="22"/>
      <c r="I40" s="22"/>
      <c r="L40" s="3" t="s">
        <v>86</v>
      </c>
      <c r="M40" s="4" t="s">
        <v>87</v>
      </c>
    </row>
    <row r="41" spans="1:13">
      <c r="B41" s="23" t="s">
        <v>15</v>
      </c>
      <c r="D41" s="23" t="s">
        <v>16</v>
      </c>
      <c r="E41" s="23" t="s">
        <v>17</v>
      </c>
      <c r="G41" s="23" t="s">
        <v>18</v>
      </c>
      <c r="H41" s="23" t="s">
        <v>19</v>
      </c>
      <c r="L41" s="3" t="s">
        <v>88</v>
      </c>
      <c r="M41" s="4" t="s">
        <v>89</v>
      </c>
    </row>
    <row r="42" spans="1:13">
      <c r="L42" s="3" t="s">
        <v>90</v>
      </c>
      <c r="M42" s="4" t="s">
        <v>91</v>
      </c>
    </row>
    <row r="43" spans="1:13">
      <c r="L43" s="3" t="s">
        <v>92</v>
      </c>
      <c r="M43" s="4" t="s">
        <v>93</v>
      </c>
    </row>
    <row r="44" spans="1:13">
      <c r="L44" s="3" t="s">
        <v>94</v>
      </c>
      <c r="M44" s="4" t="s">
        <v>95</v>
      </c>
    </row>
    <row r="45" spans="1:13">
      <c r="L45" s="3" t="s">
        <v>96</v>
      </c>
      <c r="M45" s="4" t="s">
        <v>97</v>
      </c>
    </row>
    <row r="46" spans="1:13">
      <c r="L46" s="3" t="s">
        <v>98</v>
      </c>
      <c r="M46" s="4" t="s">
        <v>97</v>
      </c>
    </row>
    <row r="47" spans="1:13">
      <c r="L47" s="3" t="s">
        <v>99</v>
      </c>
      <c r="M47" s="4" t="s">
        <v>100</v>
      </c>
    </row>
    <row r="48" spans="1:13">
      <c r="L48" s="3" t="s">
        <v>194</v>
      </c>
      <c r="M48" s="33" t="s">
        <v>195</v>
      </c>
    </row>
    <row r="49" spans="12:13">
      <c r="L49" s="3" t="s">
        <v>101</v>
      </c>
      <c r="M49" s="4" t="s">
        <v>102</v>
      </c>
    </row>
    <row r="50" spans="12:13">
      <c r="L50" s="3" t="s">
        <v>103</v>
      </c>
      <c r="M50" s="4" t="s">
        <v>104</v>
      </c>
    </row>
    <row r="51" spans="12:13">
      <c r="L51" s="3" t="s">
        <v>105</v>
      </c>
      <c r="M51" s="4" t="s">
        <v>106</v>
      </c>
    </row>
    <row r="52" spans="12:13">
      <c r="L52" s="3" t="s">
        <v>107</v>
      </c>
      <c r="M52" s="4" t="s">
        <v>108</v>
      </c>
    </row>
    <row r="53" spans="12:13">
      <c r="L53" s="3" t="s">
        <v>109</v>
      </c>
      <c r="M53" s="4" t="s">
        <v>110</v>
      </c>
    </row>
    <row r="54" spans="12:13">
      <c r="L54" s="3" t="s">
        <v>111</v>
      </c>
      <c r="M54" s="4" t="s">
        <v>112</v>
      </c>
    </row>
    <row r="55" spans="12:13">
      <c r="L55" s="3" t="s">
        <v>113</v>
      </c>
      <c r="M55" s="4" t="s">
        <v>114</v>
      </c>
    </row>
    <row r="56" spans="12:13">
      <c r="L56" s="3" t="s">
        <v>115</v>
      </c>
      <c r="M56" s="4" t="s">
        <v>114</v>
      </c>
    </row>
    <row r="57" spans="12:13">
      <c r="L57" s="3" t="s">
        <v>116</v>
      </c>
      <c r="M57" s="4" t="s">
        <v>117</v>
      </c>
    </row>
    <row r="58" spans="12:13">
      <c r="L58" s="3" t="s">
        <v>118</v>
      </c>
      <c r="M58" s="4" t="s">
        <v>117</v>
      </c>
    </row>
    <row r="59" spans="12:13">
      <c r="L59" s="3" t="s">
        <v>119</v>
      </c>
      <c r="M59" s="4" t="s">
        <v>102</v>
      </c>
    </row>
    <row r="60" spans="12:13">
      <c r="L60" s="3" t="s">
        <v>120</v>
      </c>
      <c r="M60" s="4" t="s">
        <v>121</v>
      </c>
    </row>
    <row r="61" spans="12:13">
      <c r="L61" s="3" t="s">
        <v>122</v>
      </c>
      <c r="M61" s="4" t="s">
        <v>123</v>
      </c>
    </row>
    <row r="62" spans="12:13">
      <c r="L62" s="3" t="s">
        <v>124</v>
      </c>
      <c r="M62" s="4" t="s">
        <v>125</v>
      </c>
    </row>
    <row r="63" spans="12:13">
      <c r="L63" s="3" t="s">
        <v>126</v>
      </c>
      <c r="M63" s="4" t="s">
        <v>127</v>
      </c>
    </row>
    <row r="64" spans="12:13">
      <c r="L64" s="3" t="s">
        <v>128</v>
      </c>
      <c r="M64" s="4" t="s">
        <v>129</v>
      </c>
    </row>
    <row r="65" spans="12:13">
      <c r="L65" s="3" t="s">
        <v>130</v>
      </c>
      <c r="M65" s="4" t="s">
        <v>129</v>
      </c>
    </row>
    <row r="66" spans="12:13">
      <c r="L66" s="3" t="s">
        <v>131</v>
      </c>
      <c r="M66" s="4" t="s">
        <v>132</v>
      </c>
    </row>
    <row r="67" spans="12:13">
      <c r="L67" s="3" t="s">
        <v>133</v>
      </c>
      <c r="M67" s="4" t="s">
        <v>134</v>
      </c>
    </row>
    <row r="68" spans="12:13">
      <c r="L68" s="3" t="s">
        <v>135</v>
      </c>
      <c r="M68" s="4" t="s">
        <v>136</v>
      </c>
    </row>
    <row r="69" spans="12:13">
      <c r="L69" s="3" t="s">
        <v>137</v>
      </c>
      <c r="M69" s="4" t="s">
        <v>138</v>
      </c>
    </row>
    <row r="70" spans="12:13">
      <c r="L70" s="3" t="s">
        <v>139</v>
      </c>
      <c r="M70" s="4" t="s">
        <v>140</v>
      </c>
    </row>
    <row r="71" spans="12:13">
      <c r="L71" s="3" t="s">
        <v>141</v>
      </c>
      <c r="M71" s="4" t="s">
        <v>142</v>
      </c>
    </row>
    <row r="72" spans="12:13">
      <c r="L72" s="3" t="s">
        <v>143</v>
      </c>
      <c r="M72" s="4" t="s">
        <v>144</v>
      </c>
    </row>
    <row r="73" spans="12:13">
      <c r="L73" s="3" t="s">
        <v>145</v>
      </c>
      <c r="M73" s="4" t="s">
        <v>146</v>
      </c>
    </row>
    <row r="74" spans="12:13">
      <c r="L74" s="3" t="s">
        <v>147</v>
      </c>
      <c r="M74" s="4" t="s">
        <v>148</v>
      </c>
    </row>
    <row r="75" spans="12:13">
      <c r="L75" s="3" t="s">
        <v>149</v>
      </c>
      <c r="M75" s="4" t="s">
        <v>148</v>
      </c>
    </row>
    <row r="76" spans="12:13">
      <c r="L76" s="3" t="s">
        <v>150</v>
      </c>
      <c r="M76" s="4" t="s">
        <v>151</v>
      </c>
    </row>
    <row r="77" spans="12:13">
      <c r="L77" s="3" t="s">
        <v>152</v>
      </c>
      <c r="M77" s="4" t="s">
        <v>153</v>
      </c>
    </row>
    <row r="78" spans="12:13">
      <c r="L78" s="3" t="s">
        <v>154</v>
      </c>
      <c r="M78" s="4" t="s">
        <v>153</v>
      </c>
    </row>
    <row r="79" spans="12:13">
      <c r="L79" s="3" t="s">
        <v>155</v>
      </c>
      <c r="M79" s="4" t="s">
        <v>156</v>
      </c>
    </row>
    <row r="80" spans="12:13">
      <c r="L80" s="3" t="s">
        <v>157</v>
      </c>
      <c r="M80" s="4" t="s">
        <v>158</v>
      </c>
    </row>
    <row r="81" spans="12:13">
      <c r="L81" s="3" t="s">
        <v>159</v>
      </c>
      <c r="M81" s="4" t="s">
        <v>160</v>
      </c>
    </row>
    <row r="82" spans="12:13">
      <c r="L82" s="3" t="s">
        <v>161</v>
      </c>
      <c r="M82" s="4" t="s">
        <v>162</v>
      </c>
    </row>
    <row r="83" spans="12:13">
      <c r="L83" s="3" t="s">
        <v>163</v>
      </c>
      <c r="M83" s="4" t="s">
        <v>164</v>
      </c>
    </row>
    <row r="84" spans="12:13">
      <c r="L84" s="3" t="s">
        <v>165</v>
      </c>
      <c r="M84" s="4" t="s">
        <v>166</v>
      </c>
    </row>
    <row r="85" spans="12:13">
      <c r="L85" s="3" t="s">
        <v>167</v>
      </c>
      <c r="M85" s="4" t="s">
        <v>166</v>
      </c>
    </row>
    <row r="86" spans="12:13">
      <c r="L86" s="3" t="s">
        <v>168</v>
      </c>
      <c r="M86" s="4" t="s">
        <v>169</v>
      </c>
    </row>
    <row r="87" spans="12:13">
      <c r="L87" s="3" t="s">
        <v>170</v>
      </c>
      <c r="M87" s="4" t="s">
        <v>169</v>
      </c>
    </row>
    <row r="88" spans="12:13">
      <c r="L88" s="3" t="s">
        <v>171</v>
      </c>
      <c r="M88" s="4" t="s">
        <v>172</v>
      </c>
    </row>
    <row r="89" spans="12:13">
      <c r="L89" s="3" t="s">
        <v>173</v>
      </c>
      <c r="M89" s="4" t="s">
        <v>174</v>
      </c>
    </row>
    <row r="90" spans="12:13">
      <c r="L90" s="3" t="s">
        <v>175</v>
      </c>
      <c r="M90" s="4" t="s">
        <v>176</v>
      </c>
    </row>
    <row r="91" spans="12:13">
      <c r="L91" s="3" t="s">
        <v>177</v>
      </c>
      <c r="M91" s="4" t="s">
        <v>178</v>
      </c>
    </row>
    <row r="92" spans="12:13">
      <c r="L92" s="3" t="s">
        <v>179</v>
      </c>
      <c r="M92" s="4" t="s">
        <v>180</v>
      </c>
    </row>
    <row r="93" spans="12:13">
      <c r="L93" s="3" t="s">
        <v>181</v>
      </c>
      <c r="M93" s="4" t="s">
        <v>182</v>
      </c>
    </row>
    <row r="94" spans="12:13">
      <c r="L94" s="3" t="s">
        <v>183</v>
      </c>
      <c r="M94" s="4" t="s">
        <v>184</v>
      </c>
    </row>
    <row r="95" spans="12:13">
      <c r="L95" s="3" t="s">
        <v>185</v>
      </c>
      <c r="M95" s="4" t="s">
        <v>186</v>
      </c>
    </row>
    <row r="96" spans="12:13">
      <c r="L96" s="3" t="s">
        <v>187</v>
      </c>
      <c r="M96" s="4" t="s">
        <v>188</v>
      </c>
    </row>
    <row r="97" spans="12:13">
      <c r="L97" s="3" t="s">
        <v>189</v>
      </c>
      <c r="M97" s="4" t="s">
        <v>190</v>
      </c>
    </row>
    <row r="98" spans="12:13" ht="13.5" thickBot="1">
      <c r="L98" s="5" t="s">
        <v>191</v>
      </c>
      <c r="M98" s="6" t="s">
        <v>190</v>
      </c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36">
      <formula1>$L$2:$L$98</formula1>
    </dataValidation>
  </dataValidations>
  <printOptions horizontalCentered="1"/>
  <pageMargins left="0.19652777777777777" right="0" top="0.51180555555555551" bottom="0.51180555555555551" header="0.51180555555555551" footer="0.51180555555555551"/>
  <pageSetup paperSize="9" scale="8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SGL</cp:lastModifiedBy>
  <cp:lastPrinted>2011-03-02T13:46:57Z</cp:lastPrinted>
  <dcterms:created xsi:type="dcterms:W3CDTF">2017-04-28T07:49:30Z</dcterms:created>
  <dcterms:modified xsi:type="dcterms:W3CDTF">2017-05-04T09:05:24Z</dcterms:modified>
</cp:coreProperties>
</file>